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vrk_files\files\ДЕПО\Дирекция по продажам\Отдел продаж\Договоры\2024 год\информация на сайте в 2024г\Типовые цены\"/>
    </mc:Choice>
  </mc:AlternateContent>
  <bookViews>
    <workbookView xWindow="0" yWindow="0" windowWidth="28800" windowHeight="12150" activeTab="2"/>
  </bookViews>
  <sheets>
    <sheet name="Приложение №4" sheetId="1" r:id="rId1"/>
    <sheet name="Приложение №5" sheetId="2" r:id="rId2"/>
    <sheet name="Приложение №5.1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mm1" localSheetId="0">[1]ПРОГНОЗ_1!#REF!</definedName>
    <definedName name="__mm1" localSheetId="1">[1]ПРОГНОЗ_1!#REF!</definedName>
    <definedName name="__mm1" localSheetId="2">[1]ПРОГНОЗ_1!#REF!</definedName>
    <definedName name="__mm1">[1]ПРОГНОЗ_1!#REF!</definedName>
    <definedName name="_def1999" localSheetId="0">[2]vec!#REF!</definedName>
    <definedName name="_def1999" localSheetId="1">[2]vec!#REF!</definedName>
    <definedName name="_def1999" localSheetId="2">[3]vec!#REF!</definedName>
    <definedName name="_def1999">[2]vec!#REF!</definedName>
    <definedName name="_def2000г" localSheetId="0">#REF!</definedName>
    <definedName name="_def2000г" localSheetId="1">#REF!</definedName>
    <definedName name="_def2000г" localSheetId="2">#REF!</definedName>
    <definedName name="_def2000г">#REF!</definedName>
    <definedName name="_def2001г" localSheetId="0">#REF!</definedName>
    <definedName name="_def2001г" localSheetId="1">#REF!</definedName>
    <definedName name="_def2001г" localSheetId="2">#REF!</definedName>
    <definedName name="_def2001г">#REF!</definedName>
    <definedName name="_def2002г" localSheetId="0">#REF!</definedName>
    <definedName name="_def2002г" localSheetId="1">#REF!</definedName>
    <definedName name="_def2002г" localSheetId="2">#REF!</definedName>
    <definedName name="_def2002г">#REF!</definedName>
    <definedName name="_inf2000" localSheetId="0">#REF!</definedName>
    <definedName name="_inf2000" localSheetId="1">#REF!</definedName>
    <definedName name="_inf2000" localSheetId="2">#REF!</definedName>
    <definedName name="_inf2000">#REF!</definedName>
    <definedName name="_inf2001" localSheetId="0">#REF!</definedName>
    <definedName name="_inf2001" localSheetId="1">#REF!</definedName>
    <definedName name="_inf2001" localSheetId="2">#REF!</definedName>
    <definedName name="_inf2001">#REF!</definedName>
    <definedName name="_inf2002" localSheetId="0">#REF!</definedName>
    <definedName name="_inf2002" localSheetId="1">#REF!</definedName>
    <definedName name="_inf2002" localSheetId="2">#REF!</definedName>
    <definedName name="_inf2002">#REF!</definedName>
    <definedName name="_inf2003" localSheetId="0">#REF!</definedName>
    <definedName name="_inf2003" localSheetId="1">#REF!</definedName>
    <definedName name="_inf2003" localSheetId="2">#REF!</definedName>
    <definedName name="_inf2003">#REF!</definedName>
    <definedName name="_inf2004" localSheetId="0">#REF!</definedName>
    <definedName name="_inf2004" localSheetId="1">#REF!</definedName>
    <definedName name="_inf2004" localSheetId="2">#REF!</definedName>
    <definedName name="_inf2004">#REF!</definedName>
    <definedName name="_inf2005" localSheetId="0">#REF!</definedName>
    <definedName name="_inf2005" localSheetId="1">#REF!</definedName>
    <definedName name="_inf2005" localSheetId="2">#REF!</definedName>
    <definedName name="_inf2005">#REF!</definedName>
    <definedName name="_inf2006" localSheetId="0">#REF!</definedName>
    <definedName name="_inf2006" localSheetId="1">#REF!</definedName>
    <definedName name="_inf2006" localSheetId="2">#REF!</definedName>
    <definedName name="_inf2006">#REF!</definedName>
    <definedName name="_inf2007" localSheetId="0">#REF!</definedName>
    <definedName name="_inf2007" localSheetId="1">#REF!</definedName>
    <definedName name="_inf2007" localSheetId="2">#REF!</definedName>
    <definedName name="_inf2007">#REF!</definedName>
    <definedName name="_inf2008" localSheetId="0">#REF!</definedName>
    <definedName name="_inf2008" localSheetId="1">#REF!</definedName>
    <definedName name="_inf2008" localSheetId="2">#REF!</definedName>
    <definedName name="_inf2008">#REF!</definedName>
    <definedName name="_inf2009" localSheetId="0">#REF!</definedName>
    <definedName name="_inf2009" localSheetId="1">#REF!</definedName>
    <definedName name="_inf2009" localSheetId="2">#REF!</definedName>
    <definedName name="_inf2009">#REF!</definedName>
    <definedName name="_inf2010" localSheetId="0">#REF!</definedName>
    <definedName name="_inf2010" localSheetId="1">#REF!</definedName>
    <definedName name="_inf2010" localSheetId="2">#REF!</definedName>
    <definedName name="_inf2010">#REF!</definedName>
    <definedName name="_inf2011" localSheetId="0">#REF!</definedName>
    <definedName name="_inf2011" localSheetId="1">#REF!</definedName>
    <definedName name="_inf2011" localSheetId="2">#REF!</definedName>
    <definedName name="_inf2011">#REF!</definedName>
    <definedName name="_inf2012" localSheetId="0">#REF!</definedName>
    <definedName name="_inf2012" localSheetId="1">#REF!</definedName>
    <definedName name="_inf2012" localSheetId="2">#REF!</definedName>
    <definedName name="_inf2012">#REF!</definedName>
    <definedName name="_inf2013" localSheetId="0">#REF!</definedName>
    <definedName name="_inf2013" localSheetId="1">#REF!</definedName>
    <definedName name="_inf2013" localSheetId="2">#REF!</definedName>
    <definedName name="_inf2013">#REF!</definedName>
    <definedName name="_inf2014" localSheetId="0">#REF!</definedName>
    <definedName name="_inf2014" localSheetId="1">#REF!</definedName>
    <definedName name="_inf2014" localSheetId="2">#REF!</definedName>
    <definedName name="_inf2014">#REF!</definedName>
    <definedName name="_inf2015" localSheetId="0">#REF!</definedName>
    <definedName name="_inf2015" localSheetId="1">#REF!</definedName>
    <definedName name="_inf2015" localSheetId="2">#REF!</definedName>
    <definedName name="_inf2015">#REF!</definedName>
    <definedName name="_infl.99" localSheetId="0">[2]vec!#REF!</definedName>
    <definedName name="_infl.99" localSheetId="1">[2]vec!#REF!</definedName>
    <definedName name="_infl.99" localSheetId="2">[3]vec!#REF!</definedName>
    <definedName name="_infl.99">[2]vec!#REF!</definedName>
    <definedName name="_mm1" localSheetId="0">[4]ПРОГНОЗ_1!#REF!</definedName>
    <definedName name="_mm1" localSheetId="1">[4]ПРОГНОЗ_1!#REF!</definedName>
    <definedName name="_mm1" localSheetId="2">[5]ПРОГНОЗ_1!#REF!</definedName>
    <definedName name="_mm1">[4]ПРОГНОЗ_1!#REF!</definedName>
    <definedName name="_str20" localSheetId="2">[6]работы!#REF!</definedName>
    <definedName name="_str20">[6]работы!#REF!</definedName>
    <definedName name="_xlnm._FilterDatabase" localSheetId="0" hidden="1">'Приложение №4'!$A$9:$Q$1307</definedName>
    <definedName name="_xlnm._FilterDatabase" localSheetId="1" hidden="1">'Приложение №5'!$A$8:$P$180</definedName>
    <definedName name="_xlnm._FilterDatabase" localSheetId="2" hidden="1">'Приложение №5.1'!$A$13:$AE$26</definedName>
    <definedName name="a_123" localSheetId="0">#REF!</definedName>
    <definedName name="a_123" localSheetId="1">#REF!</definedName>
    <definedName name="a_123" localSheetId="2">#REF!</definedName>
    <definedName name="a_123">#REF!</definedName>
    <definedName name="a04t" localSheetId="0">#REF!</definedName>
    <definedName name="a04t" localSheetId="1">#REF!</definedName>
    <definedName name="a04t" localSheetId="2">#REF!</definedName>
    <definedName name="a04t">#REF!</definedName>
    <definedName name="ddd" localSheetId="0">[7]ПРОГНОЗ_1!#REF!</definedName>
    <definedName name="ddd" localSheetId="1">[7]ПРОГНОЗ_1!#REF!</definedName>
    <definedName name="ddd" localSheetId="2">[8]ПРОГНОЗ_1!#REF!</definedName>
    <definedName name="ddd">[7]ПРОГНОЗ_1!#REF!</definedName>
    <definedName name="DOLL" localSheetId="0">#REF!</definedName>
    <definedName name="DOLL" localSheetId="1">#REF!</definedName>
    <definedName name="DOLL" localSheetId="2">#REF!</definedName>
    <definedName name="DOLL">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Excel_BuiltIn_Print_Area_4" localSheetId="0">#REF!</definedName>
    <definedName name="Excel_BuiltIn_Print_Area_4" localSheetId="1">#REF!</definedName>
    <definedName name="Excel_BuiltIn_Print_Area_4" localSheetId="2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 localSheetId="2">#REF!</definedName>
    <definedName name="Excel_BuiltIn_Print_Area_5">#REF!</definedName>
    <definedName name="ff" localSheetId="0">#REF!</definedName>
    <definedName name="ff" localSheetId="1">#REF!</definedName>
    <definedName name="ff" localSheetId="2">#REF!</definedName>
    <definedName name="ff">#REF!</definedName>
    <definedName name="fffff" localSheetId="0">'[9]Гр5(о)'!#REF!</definedName>
    <definedName name="fffff" localSheetId="1">'[9]Гр5(о)'!#REF!</definedName>
    <definedName name="fffff" localSheetId="2">'[10]Гр5(о)'!#REF!</definedName>
    <definedName name="fffff">'[9]Гр5(о)'!#REF!</definedName>
    <definedName name="gggg" localSheetId="0">#REF!</definedName>
    <definedName name="gggg" localSheetId="1">#REF!</definedName>
    <definedName name="gggg" localSheetId="2">#REF!</definedName>
    <definedName name="gggg">#REF!</definedName>
    <definedName name="jjjj" localSheetId="0">'[11]Гр5(о)'!#REF!</definedName>
    <definedName name="jjjj" localSheetId="1">'[11]Гр5(о)'!#REF!</definedName>
    <definedName name="jjjj" localSheetId="2">'[12]Гр5(о)'!#REF!</definedName>
    <definedName name="jjjj">'[11]Гр5(о)'!#REF!</definedName>
    <definedName name="range" localSheetId="2">[6]работы!#REF!</definedName>
    <definedName name="range">[6]работы!#REF!</definedName>
    <definedName name="time" localSheetId="0">#REF!</definedName>
    <definedName name="time" localSheetId="1">#REF!</definedName>
    <definedName name="time" localSheetId="2">#REF!</definedName>
    <definedName name="time">#REF!</definedName>
    <definedName name="title" localSheetId="2">'[13]Огл. Графиков'!$B$2:$B$31</definedName>
    <definedName name="title">'[14]Огл. Графиков'!$B$2:$B$31</definedName>
    <definedName name="wrn.пв._.транзит." localSheetId="0" hidden="1">{#N/A,#N/A,TRUE,"ПВтранз"}</definedName>
    <definedName name="wrn.пв._.транзит." localSheetId="1" hidden="1">{#N/A,#N/A,TRUE,"ПВтранз"}</definedName>
    <definedName name="wrn.пв._.транзит." localSheetId="2" hidden="1">{#N/A,#N/A,TRUE,"ПВтранз"}</definedName>
    <definedName name="wrn.пв._.транзит." hidden="1">{#N/A,#N/A,TRUE,"ПВтранз"}</definedName>
    <definedName name="xl_Запрос_выдачи_цен_без_пост1" localSheetId="2">#REF!</definedName>
    <definedName name="xl_Запрос_выдачи_цен_без_пост1">#REF!</definedName>
    <definedName name="а" localSheetId="0">#REF!</definedName>
    <definedName name="а" localSheetId="1">#REF!</definedName>
    <definedName name="а" localSheetId="2">#REF!</definedName>
    <definedName name="а">#REF!</definedName>
    <definedName name="аа" localSheetId="0" hidden="1">{#N/A,#N/A,TRUE,"ПВтранз"}</definedName>
    <definedName name="аа" localSheetId="1" hidden="1">{#N/A,#N/A,TRUE,"ПВтранз"}</definedName>
    <definedName name="аа" localSheetId="2" hidden="1">{#N/A,#N/A,TRUE,"ПВтранз"}</definedName>
    <definedName name="аа" hidden="1">{#N/A,#N/A,TRUE,"ПВтранз"}</definedName>
    <definedName name="ааа" localSheetId="0" hidden="1">{#N/A,#N/A,TRUE,"ПВтранз"}</definedName>
    <definedName name="ааа" localSheetId="1" hidden="1">{#N/A,#N/A,TRUE,"ПВтранз"}</definedName>
    <definedName name="ааа" localSheetId="2" hidden="1">{#N/A,#N/A,TRUE,"ПВтранз"}</definedName>
    <definedName name="ааа" hidden="1">{#N/A,#N/A,TRUE,"ПВтранз"}</definedName>
    <definedName name="ааааа" localSheetId="0" hidden="1">{#N/A,#N/A,TRUE,"ПВтранз"}</definedName>
    <definedName name="ааааа" localSheetId="1" hidden="1">{#N/A,#N/A,TRUE,"ПВтранз"}</definedName>
    <definedName name="ааааа" localSheetId="2" hidden="1">{#N/A,#N/A,TRUE,"ПВтранз"}</definedName>
    <definedName name="ааааа" hidden="1">{#N/A,#N/A,TRUE,"ПВтранз"}</definedName>
    <definedName name="ааааааааааааааа" localSheetId="0" hidden="1">{#N/A,#N/A,TRUE,"ПВтранз"}</definedName>
    <definedName name="ааааааааааааааа" localSheetId="1" hidden="1">{#N/A,#N/A,TRUE,"ПВтранз"}</definedName>
    <definedName name="ааааааааааааааа" localSheetId="2" hidden="1">{#N/A,#N/A,TRUE,"ПВтранз"}</definedName>
    <definedName name="ааааааааааааааа" hidden="1">{#N/A,#N/A,TRUE,"ПВтранз"}</definedName>
    <definedName name="ааааааааааааааааа" localSheetId="0" hidden="1">{#N/A,#N/A,TRUE,"ПВтранз"}</definedName>
    <definedName name="ааааааааааааааааа" localSheetId="1" hidden="1">{#N/A,#N/A,TRUE,"ПВтранз"}</definedName>
    <definedName name="ааааааааааааааааа" localSheetId="2" hidden="1">{#N/A,#N/A,TRUE,"ПВтранз"}</definedName>
    <definedName name="ааааааааааааааааа" hidden="1">{#N/A,#N/A,TRUE,"ПВтранз"}</definedName>
    <definedName name="АКП" localSheetId="0">#REF!</definedName>
    <definedName name="АКП" localSheetId="1">#REF!</definedName>
    <definedName name="АКП" localSheetId="2">#REF!</definedName>
    <definedName name="АКП">#REF!</definedName>
    <definedName name="Ангар" localSheetId="0">#REF!</definedName>
    <definedName name="Ангар" localSheetId="1">#REF!</definedName>
    <definedName name="Ангар" localSheetId="2">#REF!</definedName>
    <definedName name="Ангар">#REF!</definedName>
    <definedName name="АнМ" localSheetId="0">'[15]Гр5(о)'!#REF!</definedName>
    <definedName name="АнМ" localSheetId="1">'[15]Гр5(о)'!#REF!</definedName>
    <definedName name="АнМ" localSheetId="2">'[15]Гр5(о)'!#REF!</definedName>
    <definedName name="АнМ">'[15]Гр5(о)'!#REF!</definedName>
    <definedName name="ао" localSheetId="0" hidden="1">{#N/A,#N/A,TRUE,"ПВтранз"}</definedName>
    <definedName name="ао" localSheetId="1" hidden="1">{#N/A,#N/A,TRUE,"ПВтранз"}</definedName>
    <definedName name="ао" localSheetId="2" hidden="1">{#N/A,#N/A,TRUE,"ПВтранз"}</definedName>
    <definedName name="ао" hidden="1">{#N/A,#N/A,TRUE,"ПВтранз"}</definedName>
    <definedName name="АОП" localSheetId="0" hidden="1">{#N/A,#N/A,TRUE,"ПВтранз"}</definedName>
    <definedName name="АОП" localSheetId="1" hidden="1">{#N/A,#N/A,TRUE,"ПВтранз"}</definedName>
    <definedName name="АОП" localSheetId="2" hidden="1">{#N/A,#N/A,TRUE,"ПВтранз"}</definedName>
    <definedName name="АОП" hidden="1">{#N/A,#N/A,TRUE,"ПВтранз"}</definedName>
    <definedName name="Аппар" localSheetId="0">#REF!</definedName>
    <definedName name="Аппар" localSheetId="1">#REF!</definedName>
    <definedName name="Аппар" localSheetId="2">#REF!</definedName>
    <definedName name="Аппар">#REF!</definedName>
    <definedName name="база" localSheetId="0">#REF!</definedName>
    <definedName name="база" localSheetId="1">#REF!</definedName>
    <definedName name="база" localSheetId="2">#REF!</definedName>
    <definedName name="база">#REF!</definedName>
    <definedName name="баланс" localSheetId="0">#REF!</definedName>
    <definedName name="баланс" localSheetId="1">#REF!</definedName>
    <definedName name="баланс" localSheetId="2">#REF!</definedName>
    <definedName name="баланс">#REF!</definedName>
    <definedName name="ббб" localSheetId="0" hidden="1">{#N/A,#N/A,TRUE,"ПВтранз"}</definedName>
    <definedName name="ббб" localSheetId="1" hidden="1">{#N/A,#N/A,TRUE,"ПВтранз"}</definedName>
    <definedName name="ббб" localSheetId="2" hidden="1">{#N/A,#N/A,TRUE,"ПВтранз"}</definedName>
    <definedName name="ббб" hidden="1">{#N/A,#N/A,TRUE,"ПВтранз"}</definedName>
    <definedName name="бббббб" localSheetId="0" hidden="1">{#N/A,#N/A,TRUE,"ПВтранз"}</definedName>
    <definedName name="бббббб" localSheetId="1" hidden="1">{#N/A,#N/A,TRUE,"ПВтранз"}</definedName>
    <definedName name="бббббб" localSheetId="2" hidden="1">{#N/A,#N/A,TRUE,"ПВтранз"}</definedName>
    <definedName name="бббббб" hidden="1">{#N/A,#N/A,TRUE,"ПВтранз"}</definedName>
    <definedName name="бух" localSheetId="0">#REF!</definedName>
    <definedName name="бух" localSheetId="1">#REF!</definedName>
    <definedName name="бух" localSheetId="2">#REF!</definedName>
    <definedName name="бух">#REF!</definedName>
    <definedName name="бюь" localSheetId="0" hidden="1">{#N/A,#N/A,TRUE,"ПВтранз"}</definedName>
    <definedName name="бюь" localSheetId="1" hidden="1">{#N/A,#N/A,TRUE,"ПВтранз"}</definedName>
    <definedName name="бюь" localSheetId="2" hidden="1">{#N/A,#N/A,TRUE,"ПВтранз"}</definedName>
    <definedName name="бюь" hidden="1">{#N/A,#N/A,TRUE,"ПВтранз"}</definedName>
    <definedName name="В1381" localSheetId="0">'Приложение №4'!$B$46</definedName>
    <definedName name="вап" localSheetId="0" hidden="1">{#N/A,#N/A,TRUE,"ПВтранз"}</definedName>
    <definedName name="вап" localSheetId="1" hidden="1">{#N/A,#N/A,TRUE,"ПВтранз"}</definedName>
    <definedName name="вап" localSheetId="2" hidden="1">{#N/A,#N/A,TRUE,"ПВтранз"}</definedName>
    <definedName name="вап" hidden="1">{#N/A,#N/A,TRUE,"ПВтранз"}</definedName>
    <definedName name="вв" localSheetId="0">[16]ПРОГНОЗ_1!#REF!</definedName>
    <definedName name="вв" localSheetId="1">[16]ПРОГНОЗ_1!#REF!</definedName>
    <definedName name="вв" localSheetId="2">[16]ПРОГНОЗ_1!#REF!</definedName>
    <definedName name="вв">[16]ПРОГНОЗ_1!#REF!</definedName>
    <definedName name="ввв" localSheetId="0" hidden="1">{#N/A,#N/A,TRUE,"ПВтранз"}</definedName>
    <definedName name="ввв" localSheetId="1" hidden="1">{#N/A,#N/A,TRUE,"ПВтранз"}</definedName>
    <definedName name="ввв" localSheetId="2" hidden="1">{#N/A,#N/A,TRUE,"ПВтранз"}</definedName>
    <definedName name="ввв" hidden="1">{#N/A,#N/A,TRUE,"ПВтранз"}</definedName>
    <definedName name="ввввв" localSheetId="0" hidden="1">{#N/A,#N/A,TRUE,"ПВтранз"}</definedName>
    <definedName name="ввввв" localSheetId="1" hidden="1">{#N/A,#N/A,TRUE,"ПВтранз"}</definedName>
    <definedName name="ввввв" localSheetId="2" hidden="1">{#N/A,#N/A,TRUE,"ПВтранз"}</definedName>
    <definedName name="ввввв" hidden="1">{#N/A,#N/A,TRUE,"ПВтранз"}</definedName>
    <definedName name="ввввввввввввввввввв" localSheetId="0" hidden="1">{#N/A,#N/A,TRUE,"ПВтранз"}</definedName>
    <definedName name="ввввввввввввввввввв" localSheetId="1" hidden="1">{#N/A,#N/A,TRUE,"ПВтранз"}</definedName>
    <definedName name="ввввввввввввввввввв" localSheetId="2" hidden="1">{#N/A,#N/A,TRUE,"ПВтранз"}</definedName>
    <definedName name="ввввввввввввввввввв" hidden="1">{#N/A,#N/A,TRUE,"ПВтранз"}</definedName>
    <definedName name="ввввввввввввввввввввввввввввв" localSheetId="0" hidden="1">{#N/A,#N/A,TRUE,"ПВтранз"}</definedName>
    <definedName name="ввввввввввввввввввввввввввввв" localSheetId="1" hidden="1">{#N/A,#N/A,TRUE,"ПВтранз"}</definedName>
    <definedName name="ввввввввввввввввввввввввввввв" localSheetId="2" hidden="1">{#N/A,#N/A,TRUE,"ПВтранз"}</definedName>
    <definedName name="ввввввввввввввввввввввввввввв" hidden="1">{#N/A,#N/A,TRUE,"ПВтранз"}</definedName>
    <definedName name="ВКМ" localSheetId="2">'[17]Ст-ть ЦКК с дост-ой'!$A$7:$A$21</definedName>
    <definedName name="ВКМ">'[18]Ст-ть ЦКК с дост-ой'!$A$7:$A$21</definedName>
    <definedName name="Воскресенск" localSheetId="0" hidden="1">{#N/A,#N/A,TRUE,"ПВтранз"}</definedName>
    <definedName name="Воскресенск" localSheetId="1" hidden="1">{#N/A,#N/A,TRUE,"ПВтранз"}</definedName>
    <definedName name="Воскресенск" localSheetId="2" hidden="1">{#N/A,#N/A,TRUE,"ПВтранз"}</definedName>
    <definedName name="Воскресенск" hidden="1">{#N/A,#N/A,TRUE,"ПВтранз"}</definedName>
    <definedName name="Вып_н_2003" localSheetId="0">'[14]Текущие цены'!#REF!</definedName>
    <definedName name="Вып_н_2003" localSheetId="1">'[14]Текущие цены'!#REF!</definedName>
    <definedName name="Вып_н_2003" localSheetId="2">'[13]Текущие цены'!#REF!</definedName>
    <definedName name="Вып_н_2003">'[14]Текущие цены'!#REF!</definedName>
    <definedName name="вып_н_2004" localSheetId="0">'[14]Текущие цены'!#REF!</definedName>
    <definedName name="вып_н_2004" localSheetId="1">'[14]Текущие цены'!#REF!</definedName>
    <definedName name="вып_н_2004" localSheetId="2">'[13]Текущие цены'!#REF!</definedName>
    <definedName name="вып_н_2004">'[14]Текущие цены'!#REF!</definedName>
    <definedName name="Вып_ОФ_с_пц" localSheetId="2">[13]рабочий!$Y$202:$AP$224</definedName>
    <definedName name="Вып_ОФ_с_пц">[14]рабочий!$Y$202:$AP$224</definedName>
    <definedName name="Вып_оф_с_цпг" localSheetId="0">'[14]Текущие цены'!#REF!</definedName>
    <definedName name="Вып_оф_с_цпг" localSheetId="1">'[14]Текущие цены'!#REF!</definedName>
    <definedName name="Вып_оф_с_цпг" localSheetId="2">'[13]Текущие цены'!#REF!</definedName>
    <definedName name="Вып_оф_с_цпг">'[14]Текущие цены'!#REF!</definedName>
    <definedName name="Вып_с_новых_ОФ" localSheetId="2">[13]рабочий!$Y$277:$AP$299</definedName>
    <definedName name="Вып_с_новых_ОФ">[14]рабочий!$Y$277:$AP$299</definedName>
    <definedName name="ггггггг" localSheetId="0" hidden="1">{#N/A,#N/A,TRUE,"ПВтранз"}</definedName>
    <definedName name="ггггггг" localSheetId="1" hidden="1">{#N/A,#N/A,TRUE,"ПВтранз"}</definedName>
    <definedName name="ггггггг" localSheetId="2" hidden="1">{#N/A,#N/A,TRUE,"ПВтранз"}</definedName>
    <definedName name="ггггггг" hidden="1">{#N/A,#N/A,TRUE,"ПВтранз"}</definedName>
    <definedName name="гоблин" localSheetId="0" hidden="1">{#N/A,#N/A,TRUE,"ПВтранз"}</definedName>
    <definedName name="гоблин" localSheetId="1" hidden="1">{#N/A,#N/A,TRUE,"ПВтранз"}</definedName>
    <definedName name="гоблин" localSheetId="2" hidden="1">{#N/A,#N/A,TRUE,"ПВтранз"}</definedName>
    <definedName name="гоблин" hidden="1">{#N/A,#N/A,TRUE,"ПВтранз"}</definedName>
    <definedName name="График">"Диагр. 4"</definedName>
    <definedName name="Движение">[19]Справочник!$F$9:$H$70</definedName>
    <definedName name="Движениен" localSheetId="0">[20]Справочник!#REF!</definedName>
    <definedName name="Движениен" localSheetId="1">[20]Справочник!#REF!</definedName>
    <definedName name="Движениен" localSheetId="2">[21]Справочник!#REF!</definedName>
    <definedName name="Движениен">[20]Справочник!#REF!</definedName>
    <definedName name="Движениеп" localSheetId="0">[22]Справочник!#REF!</definedName>
    <definedName name="Движениеп" localSheetId="1">[22]Справочник!#REF!</definedName>
    <definedName name="Движениеп" localSheetId="2">[22]Справочник!#REF!</definedName>
    <definedName name="Движениеп">[22]Справочник!#REF!</definedName>
    <definedName name="дд" localSheetId="0">#REF!</definedName>
    <definedName name="дд" localSheetId="1">#REF!</definedName>
    <definedName name="дд" localSheetId="2">#REF!</definedName>
    <definedName name="дд">#REF!</definedName>
    <definedName name="ддд" localSheetId="0" hidden="1">{#N/A,#N/A,TRUE,"ПВтранз"}</definedName>
    <definedName name="ддд" localSheetId="1" hidden="1">{#N/A,#N/A,TRUE,"ПВтранз"}</definedName>
    <definedName name="ддд" localSheetId="2" hidden="1">{#N/A,#N/A,TRUE,"ПВтранз"}</definedName>
    <definedName name="ддд" hidden="1">{#N/A,#N/A,TRUE,"ПВтранз"}</definedName>
    <definedName name="деповской" localSheetId="0">#REF!</definedName>
    <definedName name="деповской" localSheetId="1">#REF!</definedName>
    <definedName name="деповской" localSheetId="2">#REF!</definedName>
    <definedName name="деповской">#REF!</definedName>
    <definedName name="Дефл_ц_пред_год" localSheetId="2">'[13]Текущие цены'!$AT$36:$BK$58</definedName>
    <definedName name="Дефл_ц_пред_год">'[14]Текущие цены'!$AT$36:$BK$58</definedName>
    <definedName name="Дефлятор_годовой" localSheetId="2">'[13]Текущие цены'!$Y$4:$AP$27</definedName>
    <definedName name="Дефлятор_годовой">'[14]Текущие цены'!$Y$4:$AP$27</definedName>
    <definedName name="Дефлятор_цепной" localSheetId="2">'[13]Текущие цены'!$Y$36:$AP$58</definedName>
    <definedName name="Дефлятор_цепной">'[14]Текущие цены'!$Y$36:$AP$58</definedName>
    <definedName name="ДР" localSheetId="0" hidden="1">{#N/A,#N/A,TRUE,"ПВтранз"}</definedName>
    <definedName name="ДР" localSheetId="1" hidden="1">{#N/A,#N/A,TRUE,"ПВтранз"}</definedName>
    <definedName name="ДР" localSheetId="2" hidden="1">{#N/A,#N/A,TRUE,"ПВтранз"}</definedName>
    <definedName name="ДР" hidden="1">{#N/A,#N/A,TRUE,"ПВтранз"}</definedName>
    <definedName name="дрвгк" localSheetId="0">#REF!</definedName>
    <definedName name="дрвгк" localSheetId="1">#REF!</definedName>
    <definedName name="дрвгк" localSheetId="2">#REF!</definedName>
    <definedName name="дрвгк">#REF!</definedName>
    <definedName name="дрпгк" localSheetId="0">#REF!</definedName>
    <definedName name="дрпгк" localSheetId="1">#REF!</definedName>
    <definedName name="дрпгк" localSheetId="2">#REF!</definedName>
    <definedName name="дрпгк">#REF!</definedName>
    <definedName name="дрприп" localSheetId="0">#REF!</definedName>
    <definedName name="дрприп" localSheetId="1">#REF!</definedName>
    <definedName name="дрприп" localSheetId="2">#REF!</definedName>
    <definedName name="дрприп">#REF!</definedName>
    <definedName name="дрсеть" localSheetId="0">#REF!</definedName>
    <definedName name="дрсеть" localSheetId="1">#REF!</definedName>
    <definedName name="дрсеть" localSheetId="2">#REF!</definedName>
    <definedName name="дрсеть">#REF!</definedName>
    <definedName name="дрсобств" localSheetId="0">#REF!</definedName>
    <definedName name="дрсобств" localSheetId="1">#REF!</definedName>
    <definedName name="дрсобств" localSheetId="2">#REF!</definedName>
    <definedName name="дрсобств">#REF!</definedName>
    <definedName name="ДС" localSheetId="0">#REF!</definedName>
    <definedName name="ДС" localSheetId="1">#REF!</definedName>
    <definedName name="ДС" localSheetId="2">#REF!</definedName>
    <definedName name="ДС">#REF!</definedName>
    <definedName name="ееее" localSheetId="0" hidden="1">{#N/A,#N/A,TRUE,"ПВтранз"}</definedName>
    <definedName name="ееее" localSheetId="1" hidden="1">{#N/A,#N/A,TRUE,"ПВтранз"}</definedName>
    <definedName name="ееее" localSheetId="2" hidden="1">{#N/A,#N/A,TRUE,"ПВтранз"}</definedName>
    <definedName name="ееее" hidden="1">{#N/A,#N/A,TRUE,"ПВтранз"}</definedName>
    <definedName name="ееееееееееееееееееее" localSheetId="0" hidden="1">{#N/A,#N/A,TRUE,"ПВтранз"}</definedName>
    <definedName name="ееееееееееееееееееее" localSheetId="1" hidden="1">{#N/A,#N/A,TRUE,"ПВтранз"}</definedName>
    <definedName name="ееееееееееееееееееее" localSheetId="2" hidden="1">{#N/A,#N/A,TRUE,"ПВтранз"}</definedName>
    <definedName name="ееееееееееееееееееее" hidden="1">{#N/A,#N/A,TRUE,"ПВтранз"}</definedName>
    <definedName name="_xlnm.Print_Titles" localSheetId="0">'Приложение №4'!$7:$9</definedName>
    <definedName name="_xlnm.Print_Titles" localSheetId="1">'Приложение №5'!$6:$8</definedName>
    <definedName name="_xlnm.Print_Titles" localSheetId="2">'Приложение №5.1'!$10:$12</definedName>
    <definedName name="загот" localSheetId="0">#REF!</definedName>
    <definedName name="загот" localSheetId="1">#REF!</definedName>
    <definedName name="загот" localSheetId="2">#REF!</definedName>
    <definedName name="загот">#REF!</definedName>
    <definedName name="заготЕ" localSheetId="0">#REF!</definedName>
    <definedName name="заготЕ" localSheetId="1">#REF!</definedName>
    <definedName name="заготЕ" localSheetId="2">#REF!</definedName>
    <definedName name="заготЕ">#REF!</definedName>
    <definedName name="зз" localSheetId="0">#REF!</definedName>
    <definedName name="зз" localSheetId="1">#REF!</definedName>
    <definedName name="зз" localSheetId="2">#REF!</definedName>
    <definedName name="зз">#REF!</definedName>
    <definedName name="иии" localSheetId="0">#REF!</definedName>
    <definedName name="иии" localSheetId="1">#REF!</definedName>
    <definedName name="иии" localSheetId="2">#REF!</definedName>
    <definedName name="иии">#REF!</definedName>
    <definedName name="иииии" localSheetId="0" hidden="1">{#N/A,#N/A,TRUE,"ПВтранз"}</definedName>
    <definedName name="иииии" localSheetId="1" hidden="1">{#N/A,#N/A,TRUE,"ПВтранз"}</definedName>
    <definedName name="иииии" localSheetId="2" hidden="1">{#N/A,#N/A,TRUE,"ПВтранз"}</definedName>
    <definedName name="иииии" hidden="1">{#N/A,#N/A,TRUE,"ПВтранз"}</definedName>
    <definedName name="ииииии" localSheetId="0" hidden="1">{#N/A,#N/A,TRUE,"ПВтранз"}</definedName>
    <definedName name="ииииии" localSheetId="1" hidden="1">{#N/A,#N/A,TRUE,"ПВтранз"}</definedName>
    <definedName name="ииииии" localSheetId="2" hidden="1">{#N/A,#N/A,TRUE,"ПВтранз"}</definedName>
    <definedName name="ииииии" hidden="1">{#N/A,#N/A,TRUE,"ПВтранз"}</definedName>
    <definedName name="ифдрвгк" localSheetId="0">#REF!</definedName>
    <definedName name="ифдрвгк" localSheetId="1">#REF!</definedName>
    <definedName name="ифдрвгк" localSheetId="2">#REF!</definedName>
    <definedName name="ифдрвгк">#REF!</definedName>
    <definedName name="ифдрпгк" localSheetId="0">#REF!</definedName>
    <definedName name="ифдрпгк" localSheetId="1">#REF!</definedName>
    <definedName name="ифдрпгк" localSheetId="2">#REF!</definedName>
    <definedName name="ифдрпгк">#REF!</definedName>
    <definedName name="ифдрприп" localSheetId="0">#REF!</definedName>
    <definedName name="ифдрприп" localSheetId="1">#REF!</definedName>
    <definedName name="ифдрприп" localSheetId="2">#REF!</definedName>
    <definedName name="ифдрприп">#REF!</definedName>
    <definedName name="ифдрсеть" localSheetId="0">#REF!</definedName>
    <definedName name="ифдрсеть" localSheetId="1">#REF!</definedName>
    <definedName name="ифдрсеть" localSheetId="2">#REF!</definedName>
    <definedName name="ифдрсеть">#REF!</definedName>
    <definedName name="ифдрсобств" localSheetId="0">#REF!</definedName>
    <definedName name="ифдрсобств" localSheetId="1">#REF!</definedName>
    <definedName name="ифдрсобств" localSheetId="2">#REF!</definedName>
    <definedName name="ифдрсобств">#REF!</definedName>
    <definedName name="ифкрвгк" localSheetId="0">#REF!</definedName>
    <definedName name="ифкрвгк" localSheetId="1">#REF!</definedName>
    <definedName name="ифкрвгк" localSheetId="2">#REF!</definedName>
    <definedName name="ифкрвгк">#REF!</definedName>
    <definedName name="ифкрпгк" localSheetId="0">#REF!</definedName>
    <definedName name="ифкрпгк" localSheetId="1">#REF!</definedName>
    <definedName name="ифкрпгк" localSheetId="2">#REF!</definedName>
    <definedName name="ифкрпгк">#REF!</definedName>
    <definedName name="ифкрприп" localSheetId="0">#REF!</definedName>
    <definedName name="ифкрприп" localSheetId="1">#REF!</definedName>
    <definedName name="ифкрприп" localSheetId="2">#REF!</definedName>
    <definedName name="ифкрприп">#REF!</definedName>
    <definedName name="ифкрсеть" localSheetId="0">#REF!</definedName>
    <definedName name="ифкрсеть" localSheetId="1">#REF!</definedName>
    <definedName name="ифкрсеть" localSheetId="2">#REF!</definedName>
    <definedName name="ифкрсеть">#REF!</definedName>
    <definedName name="ифкрсобств" localSheetId="0">#REF!</definedName>
    <definedName name="ифкрсобств" localSheetId="1">#REF!</definedName>
    <definedName name="ифкрсобств" localSheetId="2">#REF!</definedName>
    <definedName name="ифкрсобств">#REF!</definedName>
    <definedName name="йцвй" localSheetId="0">#REF!</definedName>
    <definedName name="йцвй" localSheetId="1">#REF!</definedName>
    <definedName name="йцвй" localSheetId="2">#REF!</definedName>
    <definedName name="йцвй">#REF!</definedName>
    <definedName name="йцувйв" localSheetId="0">'[9]Гр5(о)'!#REF!</definedName>
    <definedName name="йцувйв" localSheetId="1">'[9]Гр5(о)'!#REF!</definedName>
    <definedName name="йцувйв" localSheetId="2">'[10]Гр5(о)'!#REF!</definedName>
    <definedName name="йцувйв">'[9]Гр5(о)'!#REF!</definedName>
    <definedName name="кк" localSheetId="0">#REF!</definedName>
    <definedName name="кк" localSheetId="1">#REF!</definedName>
    <definedName name="кк" localSheetId="2">#REF!</definedName>
    <definedName name="кк">#REF!</definedName>
    <definedName name="ккккк" localSheetId="0" hidden="1">{#N/A,#N/A,TRUE,"ПВтранз"}</definedName>
    <definedName name="ккккк" localSheetId="1" hidden="1">{#N/A,#N/A,TRUE,"ПВтранз"}</definedName>
    <definedName name="ккккк" localSheetId="2" hidden="1">{#N/A,#N/A,TRUE,"ПВтранз"}</definedName>
    <definedName name="ккккк" hidden="1">{#N/A,#N/A,TRUE,"ПВтранз"}</definedName>
    <definedName name="кккккккккккккк" localSheetId="0" hidden="1">{#N/A,#N/A,TRUE,"ПВтранз"}</definedName>
    <definedName name="кккккккккккккк" localSheetId="1" hidden="1">{#N/A,#N/A,TRUE,"ПВтранз"}</definedName>
    <definedName name="кккккккккккккк" localSheetId="2" hidden="1">{#N/A,#N/A,TRUE,"ПВтранз"}</definedName>
    <definedName name="кккккккккккккк" hidden="1">{#N/A,#N/A,TRUE,"ПВтранз"}</definedName>
    <definedName name="книга" localSheetId="0" hidden="1">{#N/A,#N/A,TRUE,"ПВтранз"}</definedName>
    <definedName name="книга" localSheetId="1" hidden="1">{#N/A,#N/A,TRUE,"ПВтранз"}</definedName>
    <definedName name="книга" localSheetId="2" hidden="1">{#N/A,#N/A,TRUE,"ПВтранз"}</definedName>
    <definedName name="книга" hidden="1">{#N/A,#N/A,TRUE,"ПВтранз"}</definedName>
    <definedName name="колесо" localSheetId="0">#REF!</definedName>
    <definedName name="колесо" localSheetId="1">#REF!</definedName>
    <definedName name="колесо" localSheetId="2">#REF!</definedName>
    <definedName name="колесо">#REF!</definedName>
    <definedName name="крвгк" localSheetId="0">#REF!</definedName>
    <definedName name="крвгк" localSheetId="1">#REF!</definedName>
    <definedName name="крвгк" localSheetId="2">#REF!</definedName>
    <definedName name="крвгк">#REF!</definedName>
    <definedName name="крпгк" localSheetId="0">#REF!</definedName>
    <definedName name="крпгк" localSheetId="1">#REF!</definedName>
    <definedName name="крпгк" localSheetId="2">#REF!</definedName>
    <definedName name="крпгк">#REF!</definedName>
    <definedName name="крприп" localSheetId="0">#REF!</definedName>
    <definedName name="крприп" localSheetId="1">#REF!</definedName>
    <definedName name="крприп" localSheetId="2">#REF!</definedName>
    <definedName name="крприп">#REF!</definedName>
    <definedName name="крсеть" localSheetId="0">#REF!</definedName>
    <definedName name="крсеть" localSheetId="1">#REF!</definedName>
    <definedName name="крсеть" localSheetId="2">#REF!</definedName>
    <definedName name="крсеть">#REF!</definedName>
    <definedName name="крсобств" localSheetId="0">#REF!</definedName>
    <definedName name="крсобств" localSheetId="1">#REF!</definedName>
    <definedName name="крсобств" localSheetId="2">#REF!</definedName>
    <definedName name="крсобств">#REF!</definedName>
    <definedName name="кцуЦу" localSheetId="2">#REF!</definedName>
    <definedName name="кцуЦу">#REF!</definedName>
    <definedName name="ллл" localSheetId="0">#REF!</definedName>
    <definedName name="ллл" localSheetId="1">#REF!</definedName>
    <definedName name="ллл" localSheetId="2">#REF!</definedName>
    <definedName name="ллл">#REF!</definedName>
    <definedName name="ло" localSheetId="0" hidden="1">{#N/A,#N/A,TRUE,"ПВтранз"}</definedName>
    <definedName name="ло" localSheetId="1" hidden="1">{#N/A,#N/A,TRUE,"ПВтранз"}</definedName>
    <definedName name="ло" localSheetId="2" hidden="1">{#N/A,#N/A,TRUE,"ПВтранз"}</definedName>
    <definedName name="ло" hidden="1">{#N/A,#N/A,TRUE,"ПВтранз"}</definedName>
    <definedName name="ЛОМ" localSheetId="2">'[17]Ст-ть лома'!$A$4:$A$18</definedName>
    <definedName name="ЛОМ">'[18]Ст-ть лома'!$A$4:$A$18</definedName>
    <definedName name="М1" localSheetId="0">[23]ПРОГНОЗ_1!#REF!</definedName>
    <definedName name="М1" localSheetId="1">[23]ПРОГНОЗ_1!#REF!</definedName>
    <definedName name="М1" localSheetId="2">[23]ПРОГНОЗ_1!#REF!</definedName>
    <definedName name="М1">[23]ПРОГНОЗ_1!#REF!</definedName>
    <definedName name="месяц" localSheetId="0">#REF!</definedName>
    <definedName name="месяц" localSheetId="1">#REF!</definedName>
    <definedName name="месяц" localSheetId="2">#REF!</definedName>
    <definedName name="месяц">#REF!</definedName>
    <definedName name="мин" localSheetId="0">[22]Справочник!#REF!</definedName>
    <definedName name="мин" localSheetId="1">[22]Справочник!#REF!</definedName>
    <definedName name="мин" localSheetId="2">[22]Справочник!#REF!</definedName>
    <definedName name="мин">[22]Справочник!#REF!</definedName>
    <definedName name="мит" localSheetId="0" hidden="1">{#N/A,#N/A,TRUE,"ПВтранз"}</definedName>
    <definedName name="мит" localSheetId="1" hidden="1">{#N/A,#N/A,TRUE,"ПВтранз"}</definedName>
    <definedName name="мит" localSheetId="2" hidden="1">{#N/A,#N/A,TRUE,"ПВтранз"}</definedName>
    <definedName name="мит" hidden="1">{#N/A,#N/A,TRUE,"ПВтранз"}</definedName>
    <definedName name="Модель2" localSheetId="0">#REF!</definedName>
    <definedName name="Модель2" localSheetId="1">#REF!</definedName>
    <definedName name="Модель2" localSheetId="2">#REF!</definedName>
    <definedName name="Модель2">#REF!</definedName>
    <definedName name="Мониторинг1" localSheetId="0">'[24]Гр5(о)'!#REF!</definedName>
    <definedName name="Мониторинг1" localSheetId="1">'[24]Гр5(о)'!#REF!</definedName>
    <definedName name="Мониторинг1" localSheetId="2">'[25]Гр5(о)'!#REF!</definedName>
    <definedName name="Мониторинг1">'[24]Гр5(о)'!#REF!</definedName>
    <definedName name="мп" localSheetId="0" hidden="1">{#N/A,#N/A,TRUE,"ПВтранз"}</definedName>
    <definedName name="мп" localSheetId="1" hidden="1">{#N/A,#N/A,TRUE,"ПВтранз"}</definedName>
    <definedName name="мп" localSheetId="2" hidden="1">{#N/A,#N/A,TRUE,"ПВтранз"}</definedName>
    <definedName name="мп" hidden="1">{#N/A,#N/A,TRUE,"ПВтранз"}</definedName>
    <definedName name="нгшш" localSheetId="0" hidden="1">{#N/A,#N/A,TRUE,"ПВтранз"}</definedName>
    <definedName name="нгшш" localSheetId="1" hidden="1">{#N/A,#N/A,TRUE,"ПВтранз"}</definedName>
    <definedName name="нгшш" localSheetId="2" hidden="1">{#N/A,#N/A,TRUE,"ПВтранз"}</definedName>
    <definedName name="нгшш" hidden="1">{#N/A,#N/A,TRUE,"ПВтранз"}</definedName>
    <definedName name="НДФЛ" localSheetId="0">[26]Макро!#REF!</definedName>
    <definedName name="НДФЛ" localSheetId="1">[26]Макро!#REF!</definedName>
    <definedName name="НДФЛ" localSheetId="2">[27]Макро!#REF!</definedName>
    <definedName name="НДФЛ">[26]Макро!#REF!</definedName>
    <definedName name="НДФЛ2" localSheetId="0">[28]Макро!#REF!</definedName>
    <definedName name="НДФЛ2" localSheetId="1">[28]Макро!#REF!</definedName>
    <definedName name="НДФЛ2" localSheetId="2">[28]Макро!#REF!</definedName>
    <definedName name="НДФЛ2">[28]Макро!#REF!</definedName>
    <definedName name="НДФЛ3" localSheetId="0">[28]Макро!#REF!</definedName>
    <definedName name="НДФЛ3" localSheetId="1">[28]Макро!#REF!</definedName>
    <definedName name="НДФЛ3" localSheetId="2">[28]Макро!#REF!</definedName>
    <definedName name="НДФЛ3">[28]Макро!#REF!</definedName>
    <definedName name="Неон" localSheetId="0">#REF!</definedName>
    <definedName name="Неон" localSheetId="1">#REF!</definedName>
    <definedName name="Неон" localSheetId="2">#REF!</definedName>
    <definedName name="Неон">#REF!</definedName>
    <definedName name="нер" localSheetId="0">#REF!</definedName>
    <definedName name="нер" localSheetId="1">#REF!</definedName>
    <definedName name="нер" localSheetId="2">#REF!</definedName>
    <definedName name="нер">#REF!</definedName>
    <definedName name="нн" localSheetId="0">#REF!</definedName>
    <definedName name="нн" localSheetId="1">#REF!</definedName>
    <definedName name="нн" localSheetId="2">#REF!</definedName>
    <definedName name="нн">#REF!</definedName>
    <definedName name="новые_ОФ_2003" localSheetId="2">[13]рабочий!$F$305:$W$327</definedName>
    <definedName name="новые_ОФ_2003">[14]рабочий!$F$305:$W$327</definedName>
    <definedName name="новые_ОФ_2004" localSheetId="2">[13]рабочий!$F$335:$W$357</definedName>
    <definedName name="новые_ОФ_2004">[14]рабочий!$F$335:$W$357</definedName>
    <definedName name="новые_ОФ_а_всего" localSheetId="2">[13]рабочий!$F$767:$V$789</definedName>
    <definedName name="новые_ОФ_а_всего">[14]рабочий!$F$767:$V$789</definedName>
    <definedName name="новые_ОФ_всего" localSheetId="2">[13]рабочий!$F$1331:$V$1353</definedName>
    <definedName name="новые_ОФ_всего">[14]рабочий!$F$1331:$V$1353</definedName>
    <definedName name="новые_ОФ_п_всего" localSheetId="2">[13]рабочий!$F$1293:$V$1315</definedName>
    <definedName name="новые_ОФ_п_всего">[14]рабочий!$F$1293:$V$1315</definedName>
    <definedName name="нор" localSheetId="0">#REF!</definedName>
    <definedName name="нор" localSheetId="1">#REF!</definedName>
    <definedName name="нор" localSheetId="2">#REF!</definedName>
    <definedName name="нор">#REF!</definedName>
    <definedName name="норма" localSheetId="0">[22]Справочник!#REF!</definedName>
    <definedName name="норма" localSheetId="1">[22]Справочник!#REF!</definedName>
    <definedName name="норма" localSheetId="2">[22]Справочник!#REF!</definedName>
    <definedName name="норма">[22]Справочник!#REF!</definedName>
    <definedName name="нормавремени" localSheetId="0">[22]Справочник!#REF!</definedName>
    <definedName name="нормавремени" localSheetId="1">[22]Справочник!#REF!</definedName>
    <definedName name="нормавремени" localSheetId="2">[22]Справочник!#REF!</definedName>
    <definedName name="нормавремени">[22]Справочник!#REF!</definedName>
    <definedName name="_xlnm.Print_Area" localSheetId="0">'Приложение №4'!$A$1:$Q$1311</definedName>
    <definedName name="_xlnm.Print_Area" localSheetId="1">'Приложение №5'!$A$1:$P$151</definedName>
    <definedName name="_xlnm.Print_Area" localSheetId="2">'Приложение №5.1'!$A$1:$AE$30</definedName>
    <definedName name="Обода" localSheetId="2">'[17]ЦКК по ободам'!$A$7:$A$16</definedName>
    <definedName name="Обода">'[18]ЦКК по ободам'!$A$7:$A$16</definedName>
    <definedName name="ОГМ" localSheetId="0">#REF!</definedName>
    <definedName name="ОГМ" localSheetId="1">#REF!</definedName>
    <definedName name="ОГМ" localSheetId="2">#REF!</definedName>
    <definedName name="ОГМ">#REF!</definedName>
    <definedName name="Ожерелье" localSheetId="0" hidden="1">{#N/A,#N/A,TRUE,"ПВтранз"}</definedName>
    <definedName name="Ожерелье" localSheetId="1" hidden="1">{#N/A,#N/A,TRUE,"ПВтранз"}</definedName>
    <definedName name="Ожерелье" localSheetId="2" hidden="1">{#N/A,#N/A,TRUE,"ПВтранз"}</definedName>
    <definedName name="Ожерелье" hidden="1">{#N/A,#N/A,TRUE,"ПВтранз"}</definedName>
    <definedName name="окраска_05" localSheetId="2">[13]окраска!$C$7:$Z$30</definedName>
    <definedName name="окраска_05">[14]окраска!$C$7:$Z$30</definedName>
    <definedName name="окраска_06" localSheetId="2">[13]окраска!$C$35:$Z$58</definedName>
    <definedName name="окраска_06">[14]окраска!$C$35:$Z$58</definedName>
    <definedName name="окраска_07" localSheetId="2">[13]окраска!$C$63:$Z$86</definedName>
    <definedName name="окраска_07">[14]окраска!$C$63:$Z$86</definedName>
    <definedName name="окраска_08" localSheetId="2">[13]окраска!$C$91:$Z$114</definedName>
    <definedName name="окраска_08">[14]окраска!$C$91:$Z$114</definedName>
    <definedName name="окраска_09" localSheetId="2">[13]окраска!$C$119:$Z$142</definedName>
    <definedName name="окраска_09">[14]окраска!$C$119:$Z$142</definedName>
    <definedName name="окраска_10" localSheetId="2">[13]окраска!$C$147:$Z$170</definedName>
    <definedName name="окраска_10">[14]окраска!$C$147:$Z$170</definedName>
    <definedName name="окраска_11" localSheetId="2">[13]окраска!$C$175:$Z$198</definedName>
    <definedName name="окраска_11">[14]окраска!$C$175:$Z$198</definedName>
    <definedName name="окраска_12" localSheetId="2">[13]окраска!$C$203:$Z$226</definedName>
    <definedName name="окраска_12">[14]окраска!$C$203:$Z$226</definedName>
    <definedName name="окраска_13" localSheetId="2">[13]окраска!$C$231:$Z$254</definedName>
    <definedName name="окраска_13">[14]окраска!$C$231:$Z$254</definedName>
    <definedName name="окраска_14" localSheetId="2">[13]окраска!$C$259:$Z$282</definedName>
    <definedName name="окраска_14">[14]окраска!$C$259:$Z$282</definedName>
    <definedName name="окраска_15" localSheetId="2">[13]окраска!$C$287:$Z$310</definedName>
    <definedName name="окраска_15">[14]окраска!$C$287:$Z$310</definedName>
    <definedName name="олд" localSheetId="0" hidden="1">{#N/A,#N/A,TRUE,"ПВтранз"}</definedName>
    <definedName name="олд" localSheetId="1" hidden="1">{#N/A,#N/A,TRUE,"ПВтранз"}</definedName>
    <definedName name="олд" localSheetId="2" hidden="1">{#N/A,#N/A,TRUE,"ПВтранз"}</definedName>
    <definedName name="олд" hidden="1">{#N/A,#N/A,TRUE,"ПВтранз"}</definedName>
    <definedName name="олдж" localSheetId="0" hidden="1">{#N/A,#N/A,TRUE,"ПВтранз"}</definedName>
    <definedName name="олдж" localSheetId="1" hidden="1">{#N/A,#N/A,TRUE,"ПВтранз"}</definedName>
    <definedName name="олдж" localSheetId="2" hidden="1">{#N/A,#N/A,TRUE,"ПВтранз"}</definedName>
    <definedName name="олдж" hidden="1">{#N/A,#N/A,TRUE,"ПВтранз"}</definedName>
    <definedName name="оо" localSheetId="0" hidden="1">{#N/A,#N/A,TRUE,"ПВтранз"}</definedName>
    <definedName name="оо" localSheetId="1" hidden="1">{#N/A,#N/A,TRUE,"ПВтранз"}</definedName>
    <definedName name="оо" localSheetId="2" hidden="1">{#N/A,#N/A,TRUE,"ПВтранз"}</definedName>
    <definedName name="оо" hidden="1">{#N/A,#N/A,TRUE,"ПВтранз"}</definedName>
    <definedName name="ооа" localSheetId="0" hidden="1">{#N/A,#N/A,TRUE,"ПВтранз"}</definedName>
    <definedName name="ооа" localSheetId="1" hidden="1">{#N/A,#N/A,TRUE,"ПВтранз"}</definedName>
    <definedName name="ооа" localSheetId="2" hidden="1">{#N/A,#N/A,TRUE,"ПВтранз"}</definedName>
    <definedName name="ооа" hidden="1">{#N/A,#N/A,TRUE,"ПВтранз"}</definedName>
    <definedName name="ооо" localSheetId="0" hidden="1">{#N/A,#N/A,TRUE,"ПВтранз"}</definedName>
    <definedName name="ооо" localSheetId="1" hidden="1">{#N/A,#N/A,TRUE,"ПВтранз"}</definedName>
    <definedName name="ооо" localSheetId="2" hidden="1">{#N/A,#N/A,TRUE,"ПВтранз"}</definedName>
    <definedName name="ооо" hidden="1">{#N/A,#N/A,TRUE,"ПВтранз"}</definedName>
    <definedName name="ост" localSheetId="0" hidden="1">{#N/A,#N/A,TRUE,"ПВтранз"}</definedName>
    <definedName name="ост" localSheetId="1" hidden="1">{#N/A,#N/A,TRUE,"ПВтранз"}</definedName>
    <definedName name="ост" localSheetId="2" hidden="1">{#N/A,#N/A,TRUE,"ПВтранз"}</definedName>
    <definedName name="ост" hidden="1">{#N/A,#N/A,TRUE,"ПВтранз"}</definedName>
    <definedName name="от" localSheetId="0" hidden="1">{#N/A,#N/A,TRUE,"ПВтранз"}</definedName>
    <definedName name="от" localSheetId="1" hidden="1">{#N/A,#N/A,TRUE,"ПВтранз"}</definedName>
    <definedName name="от" localSheetId="2" hidden="1">{#N/A,#N/A,TRUE,"ПВтранз"}</definedName>
    <definedName name="от" hidden="1">{#N/A,#N/A,TRUE,"ПВтранз"}</definedName>
    <definedName name="отм" localSheetId="0" hidden="1">{#N/A,#N/A,TRUE,"ПВтранз"}</definedName>
    <definedName name="отм" localSheetId="1" hidden="1">{#N/A,#N/A,TRUE,"ПВтранз"}</definedName>
    <definedName name="отм" localSheetId="2" hidden="1">{#N/A,#N/A,TRUE,"ПВтранз"}</definedName>
    <definedName name="отм" hidden="1">{#N/A,#N/A,TRUE,"ПВтранз"}</definedName>
    <definedName name="отр" localSheetId="0" hidden="1">{#N/A,#N/A,TRUE,"ПВтранз"}</definedName>
    <definedName name="отр" localSheetId="1" hidden="1">{#N/A,#N/A,TRUE,"ПВтранз"}</definedName>
    <definedName name="отр" localSheetId="2" hidden="1">{#N/A,#N/A,TRUE,"ПВтранз"}</definedName>
    <definedName name="отр" hidden="1">{#N/A,#N/A,TRUE,"ПВтранз"}</definedName>
    <definedName name="ОФ_а_с_пц" localSheetId="2">[13]рабочий!$CI$121:$CY$143</definedName>
    <definedName name="ОФ_а_с_пц">[14]рабочий!$CI$121:$CY$143</definedName>
    <definedName name="оф_н_а_2003_пц" localSheetId="0">'[14]Текущие цены'!#REF!</definedName>
    <definedName name="оф_н_а_2003_пц" localSheetId="1">'[14]Текущие цены'!#REF!</definedName>
    <definedName name="оф_н_а_2003_пц" localSheetId="2">'[13]Текущие цены'!#REF!</definedName>
    <definedName name="оф_н_а_2003_пц">'[14]Текущие цены'!#REF!</definedName>
    <definedName name="оф_н_а_2004" localSheetId="0">'[14]Текущие цены'!#REF!</definedName>
    <definedName name="оф_н_а_2004" localSheetId="1">'[14]Текущие цены'!#REF!</definedName>
    <definedName name="оф_н_а_2004" localSheetId="2">'[13]Текущие цены'!#REF!</definedName>
    <definedName name="оф_н_а_2004">'[14]Текущие цены'!#REF!</definedName>
    <definedName name="па" localSheetId="0">[22]Справочник!#REF!</definedName>
    <definedName name="па" localSheetId="1">[22]Справочник!#REF!</definedName>
    <definedName name="па" localSheetId="2">[22]Справочник!#REF!</definedName>
    <definedName name="па">[22]Справочник!#REF!</definedName>
    <definedName name="пов" localSheetId="0">[22]Справочник!#REF!</definedName>
    <definedName name="пов" localSheetId="1">[22]Справочник!#REF!</definedName>
    <definedName name="пов" localSheetId="2">[22]Справочник!#REF!</definedName>
    <definedName name="пов">[22]Справочник!#REF!</definedName>
    <definedName name="ПОКАЗАТЕЛИ_ДОЛГОСР.ПРОГНОЗА" localSheetId="0">'[29]2002(v2)'!#REF!</definedName>
    <definedName name="ПОКАЗАТЕЛИ_ДОЛГОСР.ПРОГНОЗА" localSheetId="1">'[29]2002(v2)'!#REF!</definedName>
    <definedName name="ПОКАЗАТЕЛИ_ДОЛГОСР.ПРОГНОЗА" localSheetId="2">'[29]2002(v2)'!#REF!</definedName>
    <definedName name="ПОКАЗАТЕЛИ_ДОЛГОСР.ПРОГНОЗА">'[29]2002(v2)'!#REF!</definedName>
    <definedName name="ПОТР._РЫНОКДП" localSheetId="0">[2]vec!#REF!</definedName>
    <definedName name="ПОТР._РЫНОКДП" localSheetId="1">[2]vec!#REF!</definedName>
    <definedName name="ПОТР._РЫНОКДП" localSheetId="2">[3]vec!#REF!</definedName>
    <definedName name="ПОТР._РЫНОКДП">[2]vec!#REF!</definedName>
    <definedName name="Потреб_вып_всего" localSheetId="0">'[14]Текущие цены'!#REF!</definedName>
    <definedName name="Потреб_вып_всего" localSheetId="1">'[14]Текущие цены'!#REF!</definedName>
    <definedName name="Потреб_вып_всего" localSheetId="2">'[13]Текущие цены'!#REF!</definedName>
    <definedName name="Потреб_вып_всего">'[14]Текущие цены'!#REF!</definedName>
    <definedName name="Потреб_вып_оф_н_цпг" localSheetId="0">'[14]Текущие цены'!#REF!</definedName>
    <definedName name="Потреб_вып_оф_н_цпг" localSheetId="1">'[14]Текущие цены'!#REF!</definedName>
    <definedName name="Потреб_вып_оф_н_цпг" localSheetId="2">'[13]Текущие цены'!#REF!</definedName>
    <definedName name="Потреб_вып_оф_н_цпг">'[14]Текущие цены'!#REF!</definedName>
    <definedName name="пп" localSheetId="0">#REF!</definedName>
    <definedName name="пп" localSheetId="1">#REF!</definedName>
    <definedName name="пп" localSheetId="2">#REF!</definedName>
    <definedName name="пп">#REF!</definedName>
    <definedName name="ппп" localSheetId="0">#REF!</definedName>
    <definedName name="ппп" localSheetId="1">#REF!</definedName>
    <definedName name="ппп" localSheetId="2">#REF!</definedName>
    <definedName name="ппп">#REF!</definedName>
    <definedName name="пппп" localSheetId="0">'[30]2002(v1)'!#REF!</definedName>
    <definedName name="пппп" localSheetId="1">'[30]2002(v1)'!#REF!</definedName>
    <definedName name="пппп" localSheetId="2">'[31]2002(v1)'!#REF!</definedName>
    <definedName name="пппп">'[30]2002(v1)'!#REF!</definedName>
    <definedName name="ппппп" localSheetId="0" hidden="1">{#N/A,#N/A,TRUE,"ПВтранз"}</definedName>
    <definedName name="ппппп" localSheetId="1" hidden="1">{#N/A,#N/A,TRUE,"ПВтранз"}</definedName>
    <definedName name="ппппп" localSheetId="2" hidden="1">{#N/A,#N/A,TRUE,"ПВтранз"}</definedName>
    <definedName name="ппппп" hidden="1">{#N/A,#N/A,TRUE,"ПВтранз"}</definedName>
    <definedName name="ппппппппппппппп" localSheetId="0" hidden="1">{#N/A,#N/A,TRUE,"ПВтранз"}</definedName>
    <definedName name="ппппппппппппппп" localSheetId="1" hidden="1">{#N/A,#N/A,TRUE,"ПВтранз"}</definedName>
    <definedName name="ппппппппппппппп" localSheetId="2" hidden="1">{#N/A,#N/A,TRUE,"ПВтранз"}</definedName>
    <definedName name="ппппппппппппппп" hidden="1">{#N/A,#N/A,TRUE,"ПВтранз"}</definedName>
    <definedName name="пппппппппппппппппппп" localSheetId="0" hidden="1">{#N/A,#N/A,TRUE,"ПВтранз"}</definedName>
    <definedName name="пппппппппппппппппппп" localSheetId="1" hidden="1">{#N/A,#N/A,TRUE,"ПВтранз"}</definedName>
    <definedName name="пппппппппппппппппппп" localSheetId="2" hidden="1">{#N/A,#N/A,TRUE,"ПВтранз"}</definedName>
    <definedName name="пппппппппппппппппппп" hidden="1">{#N/A,#N/A,TRUE,"ПВтранз"}</definedName>
    <definedName name="пр" localSheetId="0" hidden="1">{#N/A,#N/A,TRUE,"ПВтранз"}</definedName>
    <definedName name="пр" localSheetId="1" hidden="1">{#N/A,#N/A,TRUE,"ПВтранз"}</definedName>
    <definedName name="пр" localSheetId="2" hidden="1">{#N/A,#N/A,TRUE,"ПВтранз"}</definedName>
    <definedName name="пр" hidden="1">{#N/A,#N/A,TRUE,"ПВтранз"}</definedName>
    <definedName name="приписка" localSheetId="0" hidden="1">{#N/A,#N/A,TRUE,"ПВтранз"}</definedName>
    <definedName name="приписка" localSheetId="1" hidden="1">{#N/A,#N/A,TRUE,"ПВтранз"}</definedName>
    <definedName name="приписка" localSheetId="2" hidden="1">{#N/A,#N/A,TRUE,"ПВтранз"}</definedName>
    <definedName name="приписка" hidden="1">{#N/A,#N/A,TRUE,"ПВтранз"}</definedName>
    <definedName name="приписной" localSheetId="0" hidden="1">{#N/A,#N/A,TRUE,"ПВтранз"}</definedName>
    <definedName name="приписной" localSheetId="1" hidden="1">{#N/A,#N/A,TRUE,"ПВтранз"}</definedName>
    <definedName name="приписной" localSheetId="2" hidden="1">{#N/A,#N/A,TRUE,"ПВтранз"}</definedName>
    <definedName name="приписной" hidden="1">{#N/A,#N/A,TRUE,"ПВтранз"}</definedName>
    <definedName name="про" localSheetId="0" hidden="1">{#N/A,#N/A,TRUE,"ПВтранз"}</definedName>
    <definedName name="про" localSheetId="1" hidden="1">{#N/A,#N/A,TRUE,"ПВтранз"}</definedName>
    <definedName name="про" localSheetId="2" hidden="1">{#N/A,#N/A,TRUE,"ПВтранз"}</definedName>
    <definedName name="про" hidden="1">{#N/A,#N/A,TRUE,"ПВтранз"}</definedName>
    <definedName name="прог" localSheetId="0" hidden="1">{#N/A,#N/A,TRUE,"ПВтранз"}</definedName>
    <definedName name="прог" localSheetId="1" hidden="1">{#N/A,#N/A,TRUE,"ПВтранз"}</definedName>
    <definedName name="прог" localSheetId="2" hidden="1">{#N/A,#N/A,TRUE,"ПВтранз"}</definedName>
    <definedName name="прог" hidden="1">{#N/A,#N/A,TRUE,"ПВтранз"}</definedName>
    <definedName name="Прогноз_Вып_пц" localSheetId="2">[13]рабочий!$Y$240:$AP$262</definedName>
    <definedName name="Прогноз_Вып_пц">[14]рабочий!$Y$240:$AP$262</definedName>
    <definedName name="Прогноз_вып_цпг" localSheetId="0">'[14]Текущие цены'!#REF!</definedName>
    <definedName name="Прогноз_вып_цпг" localSheetId="1">'[14]Текущие цены'!#REF!</definedName>
    <definedName name="Прогноз_вып_цпг" localSheetId="2">'[13]Текущие цены'!#REF!</definedName>
    <definedName name="Прогноз_вып_цпг">'[14]Текущие цены'!#REF!</definedName>
    <definedName name="Прогноз97" localSheetId="0">[32]ПРОГНОЗ_1!#REF!</definedName>
    <definedName name="Прогноз97" localSheetId="1">[32]ПРОГНОЗ_1!#REF!</definedName>
    <definedName name="Прогноз97" localSheetId="2">[33]ПРОГНОЗ_1!#REF!</definedName>
    <definedName name="Прогноз97">[32]ПРОГНОЗ_1!#REF!</definedName>
    <definedName name="прро" localSheetId="0" hidden="1">{#N/A,#N/A,TRUE,"ПВтранз"}</definedName>
    <definedName name="прро" localSheetId="1" hidden="1">{#N/A,#N/A,TRUE,"ПВтранз"}</definedName>
    <definedName name="прро" localSheetId="2" hidden="1">{#N/A,#N/A,TRUE,"ПВтранз"}</definedName>
    <definedName name="прро" hidden="1">{#N/A,#N/A,TRUE,"ПВтранз"}</definedName>
    <definedName name="ПТО1" localSheetId="0">#REF!</definedName>
    <definedName name="ПТО1" localSheetId="1">#REF!</definedName>
    <definedName name="ПТО1" localSheetId="2">#REF!</definedName>
    <definedName name="ПТО1">#REF!</definedName>
    <definedName name="ПТО2" localSheetId="0">#REF!</definedName>
    <definedName name="ПТО2" localSheetId="1">#REF!</definedName>
    <definedName name="ПТО2" localSheetId="2">#REF!</definedName>
    <definedName name="ПТО2">#REF!</definedName>
    <definedName name="ПТОБ" localSheetId="0">#REF!</definedName>
    <definedName name="ПТОБ" localSheetId="1">#REF!</definedName>
    <definedName name="ПТОБ" localSheetId="2">#REF!</definedName>
    <definedName name="ПТОБ">#REF!</definedName>
    <definedName name="ПТОЛ2" localSheetId="0">#REF!</definedName>
    <definedName name="ПТОЛ2" localSheetId="1">#REF!</definedName>
    <definedName name="ПТОЛ2" localSheetId="2">#REF!</definedName>
    <definedName name="ПТОЛ2">#REF!</definedName>
    <definedName name="ра" localSheetId="0">[22]Справочник!#REF!</definedName>
    <definedName name="ра" localSheetId="1">[22]Справочник!#REF!</definedName>
    <definedName name="ра" localSheetId="2">[22]Справочник!#REF!</definedName>
    <definedName name="ра">[22]Справочник!#REF!</definedName>
    <definedName name="Рабдвиж" localSheetId="0">[22]Справочник!#REF!</definedName>
    <definedName name="Рабдвиж" localSheetId="1">[22]Справочник!#REF!</definedName>
    <definedName name="Рабдвиж" localSheetId="2">[22]Справочник!#REF!</definedName>
    <definedName name="Рабдвиж">[22]Справочник!#REF!</definedName>
    <definedName name="Рабо" localSheetId="0">[22]Справочник!#REF!</definedName>
    <definedName name="Рабо" localSheetId="1">[22]Справочник!#REF!</definedName>
    <definedName name="Рабо" localSheetId="2">[22]Справочник!#REF!</definedName>
    <definedName name="Рабо">[22]Справочник!#REF!</definedName>
    <definedName name="Работа" localSheetId="0">[22]Справочник!#REF!</definedName>
    <definedName name="Работа" localSheetId="1">[22]Справочник!#REF!</definedName>
    <definedName name="Работа" localSheetId="2">[22]Справочник!#REF!</definedName>
    <definedName name="Работа">[22]Справочник!#REF!</definedName>
    <definedName name="рабочие_дни" localSheetId="2">'[34]1.1.Объяс.'!$G$8</definedName>
    <definedName name="рабочие_дни">'[35]1.1.Объяс.'!$G$8</definedName>
    <definedName name="расценка" localSheetId="0">#REF!</definedName>
    <definedName name="расценка" localSheetId="1">#REF!</definedName>
    <definedName name="расценка" localSheetId="2">#REF!</definedName>
    <definedName name="расценка">#REF!</definedName>
    <definedName name="ро" localSheetId="2">[6]работы!#REF!</definedName>
    <definedName name="ро">[6]работы!#REF!</definedName>
    <definedName name="рол" localSheetId="0" hidden="1">{#N/A,#N/A,TRUE,"ПВтранз"}</definedName>
    <definedName name="рол" localSheetId="1" hidden="1">{#N/A,#N/A,TRUE,"ПВтранз"}</definedName>
    <definedName name="рол" localSheetId="2" hidden="1">{#N/A,#N/A,TRUE,"ПВтранз"}</definedName>
    <definedName name="рол" hidden="1">{#N/A,#N/A,TRUE,"ПВтранз"}</definedName>
    <definedName name="ролд" localSheetId="0" hidden="1">{#N/A,#N/A,TRUE,"ПВтранз"}</definedName>
    <definedName name="ролд" localSheetId="1" hidden="1">{#N/A,#N/A,TRUE,"ПВтранз"}</definedName>
    <definedName name="ролд" localSheetId="2" hidden="1">{#N/A,#N/A,TRUE,"ПВтранз"}</definedName>
    <definedName name="ролд" hidden="1">{#N/A,#N/A,TRUE,"ПВтранз"}</definedName>
    <definedName name="рррр" localSheetId="0" hidden="1">{#N/A,#N/A,TRUE,"ПВтранз"}</definedName>
    <definedName name="рррр" localSheetId="1" hidden="1">{#N/A,#N/A,TRUE,"ПВтранз"}</definedName>
    <definedName name="рррр" localSheetId="2" hidden="1">{#N/A,#N/A,TRUE,"ПВтранз"}</definedName>
    <definedName name="рррр" hidden="1">{#N/A,#N/A,TRUE,"ПВтранз"}</definedName>
    <definedName name="рррррррррррррр" localSheetId="0" hidden="1">{#N/A,#N/A,TRUE,"ПВтранз"}</definedName>
    <definedName name="рррррррррррррр" localSheetId="1" hidden="1">{#N/A,#N/A,TRUE,"ПВтранз"}</definedName>
    <definedName name="рррррррррррррр" localSheetId="2" hidden="1">{#N/A,#N/A,TRUE,"ПВтранз"}</definedName>
    <definedName name="рррррррррррррр" hidden="1">{#N/A,#N/A,TRUE,"ПВтранз"}</definedName>
    <definedName name="Руководители" localSheetId="0">[22]Справочник!#REF!</definedName>
    <definedName name="Руководители" localSheetId="1">[22]Справочник!#REF!</definedName>
    <definedName name="Руководители" localSheetId="2">[22]Справочник!#REF!</definedName>
    <definedName name="Руководители">[22]Справочник!#REF!</definedName>
    <definedName name="с" localSheetId="0">#REF!</definedName>
    <definedName name="с" localSheetId="1">#REF!</definedName>
    <definedName name="с" localSheetId="2">#REF!</definedName>
    <definedName name="с">#REF!</definedName>
    <definedName name="саае" localSheetId="0" hidden="1">{#N/A,#N/A,TRUE,"ПВтранз"}</definedName>
    <definedName name="саае" localSheetId="1" hidden="1">{#N/A,#N/A,TRUE,"ПВтранз"}</definedName>
    <definedName name="саае" localSheetId="2" hidden="1">{#N/A,#N/A,TRUE,"ПВтранз"}</definedName>
    <definedName name="саае" hidden="1">{#N/A,#N/A,TRUE,"ПВтранз"}</definedName>
    <definedName name="Служащие" localSheetId="0">[22]Справочник!#REF!</definedName>
    <definedName name="Служащие" localSheetId="1">[22]Справочник!#REF!</definedName>
    <definedName name="Служащие" localSheetId="2">[22]Справочник!#REF!</definedName>
    <definedName name="Служащие">[22]Справочник!#REF!</definedName>
    <definedName name="снаб" localSheetId="0">#REF!</definedName>
    <definedName name="снаб" localSheetId="1">#REF!</definedName>
    <definedName name="снаб" localSheetId="2">#REF!</definedName>
    <definedName name="снаб">#REF!</definedName>
    <definedName name="Специалисты" localSheetId="0">[22]Справочник!#REF!</definedName>
    <definedName name="Специалисты" localSheetId="1">[22]Справочник!#REF!</definedName>
    <definedName name="Специалисты" localSheetId="2">[22]Справочник!#REF!</definedName>
    <definedName name="Специалисты">[22]Справочник!#REF!</definedName>
    <definedName name="строй" localSheetId="0">#REF!</definedName>
    <definedName name="строй" localSheetId="1">#REF!</definedName>
    <definedName name="строй" localSheetId="2">#REF!</definedName>
    <definedName name="строй">#REF!</definedName>
    <definedName name="сфдрвгк" localSheetId="0">#REF!</definedName>
    <definedName name="сфдрвгк" localSheetId="1">#REF!</definedName>
    <definedName name="сфдрвгк" localSheetId="2">#REF!</definedName>
    <definedName name="сфдрвгк">#REF!</definedName>
    <definedName name="сфдрпгк" localSheetId="0">#REF!</definedName>
    <definedName name="сфдрпгк" localSheetId="1">#REF!</definedName>
    <definedName name="сфдрпгк" localSheetId="2">#REF!</definedName>
    <definedName name="сфдрпгк">#REF!</definedName>
    <definedName name="сфдрприп" localSheetId="0">#REF!</definedName>
    <definedName name="сфдрприп" localSheetId="1">#REF!</definedName>
    <definedName name="сфдрприп" localSheetId="2">#REF!</definedName>
    <definedName name="сфдрприп">#REF!</definedName>
    <definedName name="сфдрсеть" localSheetId="0">#REF!</definedName>
    <definedName name="сфдрсеть" localSheetId="1">#REF!</definedName>
    <definedName name="сфдрсеть" localSheetId="2">#REF!</definedName>
    <definedName name="сфдрсеть">#REF!</definedName>
    <definedName name="сфдрсобств" localSheetId="0">#REF!</definedName>
    <definedName name="сфдрсобств" localSheetId="1">#REF!</definedName>
    <definedName name="сфдрсобств" localSheetId="2">#REF!</definedName>
    <definedName name="сфдрсобств">#REF!</definedName>
    <definedName name="сфкрвгк" localSheetId="0">#REF!</definedName>
    <definedName name="сфкрвгк" localSheetId="1">#REF!</definedName>
    <definedName name="сфкрвгк" localSheetId="2">#REF!</definedName>
    <definedName name="сфкрвгк">#REF!</definedName>
    <definedName name="сфкрпгк" localSheetId="0">#REF!</definedName>
    <definedName name="сфкрпгк" localSheetId="1">#REF!</definedName>
    <definedName name="сфкрпгк" localSheetId="2">#REF!</definedName>
    <definedName name="сфкрпгк">#REF!</definedName>
    <definedName name="сфкрприп" localSheetId="0">#REF!</definedName>
    <definedName name="сфкрприп" localSheetId="1">#REF!</definedName>
    <definedName name="сфкрприп" localSheetId="2">#REF!</definedName>
    <definedName name="сфкрприп">#REF!</definedName>
    <definedName name="сфкрсеть" localSheetId="0">#REF!</definedName>
    <definedName name="сфкрсеть" localSheetId="1">#REF!</definedName>
    <definedName name="сфкрсеть" localSheetId="2">#REF!</definedName>
    <definedName name="сфкрсеть">#REF!</definedName>
    <definedName name="сфкрсобств" localSheetId="0">#REF!</definedName>
    <definedName name="сфкрсобств" localSheetId="1">#REF!</definedName>
    <definedName name="сфкрсобств" localSheetId="2">#REF!</definedName>
    <definedName name="сфкрсобств">#REF!</definedName>
    <definedName name="тариф" localSheetId="0">#REF!</definedName>
    <definedName name="тариф" localSheetId="1">#REF!</definedName>
    <definedName name="тариф" localSheetId="2">#REF!</definedName>
    <definedName name="тариф">#REF!</definedName>
    <definedName name="тел" localSheetId="0">#REF!</definedName>
    <definedName name="тел" localSheetId="1">#REF!</definedName>
    <definedName name="тел" localSheetId="2">#REF!</definedName>
    <definedName name="тел">#REF!</definedName>
    <definedName name="тир" localSheetId="0" hidden="1">{#N/A,#N/A,TRUE,"ПВтранз"}</definedName>
    <definedName name="тир" localSheetId="1" hidden="1">{#N/A,#N/A,TRUE,"ПВтранз"}</definedName>
    <definedName name="тир" localSheetId="2" hidden="1">{#N/A,#N/A,TRUE,"ПВтранз"}</definedName>
    <definedName name="тир" hidden="1">{#N/A,#N/A,TRUE,"ПВтранз"}</definedName>
    <definedName name="то" localSheetId="0" hidden="1">{#N/A,#N/A,TRUE,"ПВтранз"}</definedName>
    <definedName name="то" localSheetId="1" hidden="1">{#N/A,#N/A,TRUE,"ПВтранз"}</definedName>
    <definedName name="то" localSheetId="2" hidden="1">{#N/A,#N/A,TRUE,"ПВтранз"}</definedName>
    <definedName name="то" hidden="1">{#N/A,#N/A,TRUE,"ПВтранз"}</definedName>
    <definedName name="тран" localSheetId="0" hidden="1">{#N/A,#N/A,TRUE,"ПВтранз"}</definedName>
    <definedName name="тран" localSheetId="1" hidden="1">{#N/A,#N/A,TRUE,"ПВтранз"}</definedName>
    <definedName name="тран" localSheetId="2" hidden="1">{#N/A,#N/A,TRUE,"ПВтранз"}</definedName>
    <definedName name="тран" hidden="1">{#N/A,#N/A,TRUE,"ПВтранз"}</definedName>
    <definedName name="транзит" localSheetId="0" hidden="1">{#N/A,#N/A,TRUE,"ПВтранз"}</definedName>
    <definedName name="транзит" localSheetId="1" hidden="1">{#N/A,#N/A,TRUE,"ПВтранз"}</definedName>
    <definedName name="транзит" localSheetId="2" hidden="1">{#N/A,#N/A,TRUE,"ПВтранз"}</definedName>
    <definedName name="транзит" hidden="1">{#N/A,#N/A,TRUE,"ПВтранз"}</definedName>
    <definedName name="транзит." localSheetId="0" hidden="1">{#N/A,#N/A,TRUE,"ПВтранз"}</definedName>
    <definedName name="транзит." localSheetId="1" hidden="1">{#N/A,#N/A,TRUE,"ПВтранз"}</definedName>
    <definedName name="транзит." localSheetId="2" hidden="1">{#N/A,#N/A,TRUE,"ПВтранз"}</definedName>
    <definedName name="транзит." hidden="1">{#N/A,#N/A,TRUE,"ПВтранз"}</definedName>
    <definedName name="ттт" localSheetId="0" hidden="1">{#N/A,#N/A,TRUE,"ПВтранз"}</definedName>
    <definedName name="ттт" localSheetId="1" hidden="1">{#N/A,#N/A,TRUE,"ПВтранз"}</definedName>
    <definedName name="ттт" localSheetId="2" hidden="1">{#N/A,#N/A,TRUE,"ПВтранз"}</definedName>
    <definedName name="ттт" hidden="1">{#N/A,#N/A,TRUE,"ПВтранз"}</definedName>
    <definedName name="тттттт" localSheetId="0" hidden="1">{#N/A,#N/A,TRUE,"ПВтранз"}</definedName>
    <definedName name="тттттт" localSheetId="1" hidden="1">{#N/A,#N/A,TRUE,"ПВтранз"}</definedName>
    <definedName name="тттттт" localSheetId="2" hidden="1">{#N/A,#N/A,TRUE,"ПВтранз"}</definedName>
    <definedName name="тттттт" hidden="1">{#N/A,#N/A,TRUE,"ПВтранз"}</definedName>
    <definedName name="укен" localSheetId="0" hidden="1">{#N/A,#N/A,TRUE,"ПВтранз"}</definedName>
    <definedName name="укен" localSheetId="1" hidden="1">{#N/A,#N/A,TRUE,"ПВтранз"}</definedName>
    <definedName name="укен" localSheetId="2" hidden="1">{#N/A,#N/A,TRUE,"ПВтранз"}</definedName>
    <definedName name="укен" hidden="1">{#N/A,#N/A,TRUE,"ПВтранз"}</definedName>
    <definedName name="урал" localSheetId="0" hidden="1">{#N/A,#N/A,TRUE,"ПВтранз"}</definedName>
    <definedName name="урал" localSheetId="1" hidden="1">{#N/A,#N/A,TRUE,"ПВтранз"}</definedName>
    <definedName name="урал" localSheetId="2" hidden="1">{#N/A,#N/A,TRUE,"ПВтранз"}</definedName>
    <definedName name="урал" hidden="1">{#N/A,#N/A,TRUE,"ПВтранз"}</definedName>
    <definedName name="УТОР" localSheetId="0">[36]Лист8!#REF!</definedName>
    <definedName name="УТОР" localSheetId="1">[36]Лист8!#REF!</definedName>
    <definedName name="УТОР" localSheetId="2">[36]Лист8!#REF!</definedName>
    <definedName name="УТОР">[36]Лист8!#REF!</definedName>
    <definedName name="ууу" localSheetId="0" hidden="1">{#N/A,#N/A,TRUE,"ПВтранз"}</definedName>
    <definedName name="ууу" localSheetId="1" hidden="1">{#N/A,#N/A,TRUE,"ПВтранз"}</definedName>
    <definedName name="ууу" localSheetId="2" hidden="1">{#N/A,#N/A,TRUE,"ПВтранз"}</definedName>
    <definedName name="ууу" hidden="1">{#N/A,#N/A,TRUE,"ПВтранз"}</definedName>
    <definedName name="фо_а_н_пц" localSheetId="2">[13]рабочий!$AR$240:$BI$263</definedName>
    <definedName name="фо_а_н_пц">[14]рабочий!$AR$240:$BI$263</definedName>
    <definedName name="фо_а_с_пц" localSheetId="2">[13]рабочий!$AS$202:$BI$224</definedName>
    <definedName name="фо_а_с_пц">[14]рабочий!$AS$202:$BI$224</definedName>
    <definedName name="фо_н_03" localSheetId="2">[13]рабочий!$X$305:$X$327</definedName>
    <definedName name="фо_н_03">[14]рабочий!$X$305:$X$327</definedName>
    <definedName name="фо_н_04" localSheetId="2">[13]рабочий!$X$335:$X$357</definedName>
    <definedName name="фо_н_04">[14]рабочий!$X$335:$X$357</definedName>
    <definedName name="фф" localSheetId="0" hidden="1">{#N/A,#N/A,TRUE,"ПВтранз"}</definedName>
    <definedName name="фф" localSheetId="1" hidden="1">{#N/A,#N/A,TRUE,"ПВтранз"}</definedName>
    <definedName name="фф" localSheetId="2" hidden="1">{#N/A,#N/A,TRUE,"ПВтранз"}</definedName>
    <definedName name="фф" hidden="1">{#N/A,#N/A,TRUE,"ПВтранз"}</definedName>
    <definedName name="ффф" localSheetId="0">#REF!</definedName>
    <definedName name="ффф" localSheetId="1">#REF!</definedName>
    <definedName name="ффф" localSheetId="2">#REF!</definedName>
    <definedName name="ффф">#REF!</definedName>
    <definedName name="ффффф" localSheetId="0" hidden="1">{#N/A,#N/A,TRUE,"ПВтранз"}</definedName>
    <definedName name="ффффф" localSheetId="1" hidden="1">{#N/A,#N/A,TRUE,"ПВтранз"}</definedName>
    <definedName name="ффффф" localSheetId="2" hidden="1">{#N/A,#N/A,TRUE,"ПВтранз"}</definedName>
    <definedName name="ффффф" hidden="1">{#N/A,#N/A,TRUE,"ПВтранз"}</definedName>
    <definedName name="ффффффффффффффффф" localSheetId="0" hidden="1">{#N/A,#N/A,TRUE,"ПВтранз"}</definedName>
    <definedName name="ффффффффффффффффф" localSheetId="1" hidden="1">{#N/A,#N/A,TRUE,"ПВтранз"}</definedName>
    <definedName name="ффффффффффффффффф" localSheetId="2" hidden="1">{#N/A,#N/A,TRUE,"ПВтранз"}</definedName>
    <definedName name="ффффффффффффффффф" hidden="1">{#N/A,#N/A,TRUE,"ПВтранз"}</definedName>
    <definedName name="фыв" localSheetId="0" hidden="1">{#N/A,#N/A,TRUE,"ПВтранз"}</definedName>
    <definedName name="фыв" localSheetId="1" hidden="1">{#N/A,#N/A,TRUE,"ПВтранз"}</definedName>
    <definedName name="фыв" localSheetId="2" hidden="1">{#N/A,#N/A,TRUE,"ПВтранз"}</definedName>
    <definedName name="фыв" hidden="1">{#N/A,#N/A,TRUE,"ПВтранз"}</definedName>
    <definedName name="хх" localSheetId="0">#REF!</definedName>
    <definedName name="хх" localSheetId="1">#REF!</definedName>
    <definedName name="хх" localSheetId="2">#REF!</definedName>
    <definedName name="хх">#REF!</definedName>
    <definedName name="ц" localSheetId="0">#REF!</definedName>
    <definedName name="ц" localSheetId="1">#REF!</definedName>
    <definedName name="ц" localSheetId="2">#REF!</definedName>
    <definedName name="ц">#REF!</definedName>
    <definedName name="цц" localSheetId="0">#REF!</definedName>
    <definedName name="цц" localSheetId="1">#REF!</definedName>
    <definedName name="цц" localSheetId="2">#REF!</definedName>
    <definedName name="цц">#REF!</definedName>
    <definedName name="чфдрвгк" localSheetId="0">#REF!</definedName>
    <definedName name="чфдрвгк" localSheetId="1">#REF!</definedName>
    <definedName name="чфдрвгк" localSheetId="2">#REF!</definedName>
    <definedName name="чфдрвгк">#REF!</definedName>
    <definedName name="чфдрпгк" localSheetId="0">#REF!</definedName>
    <definedName name="чфдрпгк" localSheetId="1">#REF!</definedName>
    <definedName name="чфдрпгк" localSheetId="2">#REF!</definedName>
    <definedName name="чфдрпгк">#REF!</definedName>
    <definedName name="чфдрприп" localSheetId="0">#REF!</definedName>
    <definedName name="чфдрприп" localSheetId="1">#REF!</definedName>
    <definedName name="чфдрприп" localSheetId="2">#REF!</definedName>
    <definedName name="чфдрприп">#REF!</definedName>
    <definedName name="чфдрсеть" localSheetId="0">#REF!</definedName>
    <definedName name="чфдрсеть" localSheetId="1">#REF!</definedName>
    <definedName name="чфдрсеть" localSheetId="2">#REF!</definedName>
    <definedName name="чфдрсеть">#REF!</definedName>
    <definedName name="чфдрсобств" localSheetId="0">#REF!</definedName>
    <definedName name="чфдрсобств" localSheetId="1">#REF!</definedName>
    <definedName name="чфдрсобств" localSheetId="2">#REF!</definedName>
    <definedName name="чфдрсобств">#REF!</definedName>
    <definedName name="чфкрвгк" localSheetId="0">#REF!</definedName>
    <definedName name="чфкрвгк" localSheetId="1">#REF!</definedName>
    <definedName name="чфкрвгк" localSheetId="2">#REF!</definedName>
    <definedName name="чфкрвгк">#REF!</definedName>
    <definedName name="чфкрпгк" localSheetId="0">#REF!</definedName>
    <definedName name="чфкрпгк" localSheetId="1">#REF!</definedName>
    <definedName name="чфкрпгк" localSheetId="2">#REF!</definedName>
    <definedName name="чфкрпгк">#REF!</definedName>
    <definedName name="чфкрприп" localSheetId="0">#REF!</definedName>
    <definedName name="чфкрприп" localSheetId="1">#REF!</definedName>
    <definedName name="чфкрприп" localSheetId="2">#REF!</definedName>
    <definedName name="чфкрприп">#REF!</definedName>
    <definedName name="чфкрсеть" localSheetId="0">#REF!</definedName>
    <definedName name="чфкрсеть" localSheetId="1">#REF!</definedName>
    <definedName name="чфкрсеть" localSheetId="2">#REF!</definedName>
    <definedName name="чфкрсеть">#REF!</definedName>
    <definedName name="чфкрсобств" localSheetId="0">#REF!</definedName>
    <definedName name="чфкрсобств" localSheetId="1">#REF!</definedName>
    <definedName name="чфкрсобств" localSheetId="2">#REF!</definedName>
    <definedName name="чфкрсобств">#REF!</definedName>
    <definedName name="шш" localSheetId="0">#REF!</definedName>
    <definedName name="шш" localSheetId="1">#REF!</definedName>
    <definedName name="шш" localSheetId="2">#REF!</definedName>
    <definedName name="шш">#REF!</definedName>
    <definedName name="щщ" localSheetId="0">#REF!</definedName>
    <definedName name="щщ" localSheetId="1">#REF!</definedName>
    <definedName name="щщ" localSheetId="2">#REF!</definedName>
    <definedName name="щщ">#REF!</definedName>
    <definedName name="щщщ" localSheetId="0" hidden="1">{#N/A,#N/A,TRUE,"ПВтранз"}</definedName>
    <definedName name="щщщ" localSheetId="1" hidden="1">{#N/A,#N/A,TRUE,"ПВтранз"}</definedName>
    <definedName name="щщщ" localSheetId="2" hidden="1">{#N/A,#N/A,TRUE,"ПВтранз"}</definedName>
    <definedName name="щщщ" hidden="1">{#N/A,#N/A,TRUE,"ПВтранз"}</definedName>
    <definedName name="ыва" localSheetId="0" hidden="1">{#N/A,#N/A,TRUE,"ПВтранз"}</definedName>
    <definedName name="ыва" localSheetId="1" hidden="1">{#N/A,#N/A,TRUE,"ПВтранз"}</definedName>
    <definedName name="ыва" localSheetId="2" hidden="1">{#N/A,#N/A,TRUE,"ПВтранз"}</definedName>
    <definedName name="ыва" hidden="1">{#N/A,#N/A,TRUE,"ПВтранз"}</definedName>
    <definedName name="ываап" localSheetId="0" hidden="1">{#N/A,#N/A,TRUE,"ПВтранз"}</definedName>
    <definedName name="ываап" localSheetId="1" hidden="1">{#N/A,#N/A,TRUE,"ПВтранз"}</definedName>
    <definedName name="ываап" localSheetId="2" hidden="1">{#N/A,#N/A,TRUE,"ПВтранз"}</definedName>
    <definedName name="ываап" hidden="1">{#N/A,#N/A,TRUE,"ПВтранз"}</definedName>
    <definedName name="ыы" localSheetId="0" hidden="1">{#N/A,#N/A,TRUE,"ПВтранз"}</definedName>
    <definedName name="ыы" localSheetId="1" hidden="1">{#N/A,#N/A,TRUE,"ПВтранз"}</definedName>
    <definedName name="ыы" localSheetId="2" hidden="1">{#N/A,#N/A,TRUE,"ПВтранз"}</definedName>
    <definedName name="ыы" hidden="1">{#N/A,#N/A,TRUE,"ПВтранз"}</definedName>
    <definedName name="ыыы" localSheetId="0" hidden="1">{#N/A,#N/A,TRUE,"ПВтранз"}</definedName>
    <definedName name="ыыы" localSheetId="1" hidden="1">{#N/A,#N/A,TRUE,"ПВтранз"}</definedName>
    <definedName name="ыыы" localSheetId="2" hidden="1">{#N/A,#N/A,TRUE,"ПВтранз"}</definedName>
    <definedName name="ыыы" hidden="1">{#N/A,#N/A,TRUE,"ПВтранз"}</definedName>
    <definedName name="ыыыыыыы" localSheetId="0" hidden="1">{#N/A,#N/A,TRUE,"ПВтранз"}</definedName>
    <definedName name="ыыыыыыы" localSheetId="1" hidden="1">{#N/A,#N/A,TRUE,"ПВтранз"}</definedName>
    <definedName name="ыыыыыыы" localSheetId="2" hidden="1">{#N/A,#N/A,TRUE,"ПВтранз"}</definedName>
    <definedName name="ыыыыыыы" hidden="1">{#N/A,#N/A,TRUE,"ПВтранз"}</definedName>
    <definedName name="ыыыыыыыыыыыыыыы" localSheetId="0" hidden="1">{#N/A,#N/A,TRUE,"ПВтранз"}</definedName>
    <definedName name="ыыыыыыыыыыыыыыы" localSheetId="1" hidden="1">{#N/A,#N/A,TRUE,"ПВтранз"}</definedName>
    <definedName name="ыыыыыыыыыыыыыыы" localSheetId="2" hidden="1">{#N/A,#N/A,TRUE,"ПВтранз"}</definedName>
    <definedName name="ыыыыыыыыыыыыыыы" hidden="1">{#N/A,#N/A,TRUE,"ПВтранз"}</definedName>
    <definedName name="ыыыыыыыыыыыыыыыыыыыыыыыы" localSheetId="0" hidden="1">{#N/A,#N/A,TRUE,"ПВтранз"}</definedName>
    <definedName name="ыыыыыыыыыыыыыыыыыыыыыыыы" localSheetId="1" hidden="1">{#N/A,#N/A,TRUE,"ПВтранз"}</definedName>
    <definedName name="ыыыыыыыыыыыыыыыыыыыыыыыы" localSheetId="2" hidden="1">{#N/A,#N/A,TRUE,"ПВтранз"}</definedName>
    <definedName name="ыыыыыыыыыыыыыыыыыыыыыыыы" hidden="1">{#N/A,#N/A,TRUE,"ПВтранз"}</definedName>
    <definedName name="ььь" localSheetId="0" hidden="1">{#N/A,#N/A,TRUE,"ПВтранз"}</definedName>
    <definedName name="ььь" localSheetId="1" hidden="1">{#N/A,#N/A,TRUE,"ПВтранз"}</definedName>
    <definedName name="ььь" localSheetId="2" hidden="1">{#N/A,#N/A,TRUE,"ПВтранз"}</definedName>
    <definedName name="ььь" hidden="1">{#N/A,#N/A,TRUE,"ПВтранз"}</definedName>
    <definedName name="ьььь" localSheetId="0" hidden="1">{#N/A,#N/A,TRUE,"ПВтранз"}</definedName>
    <definedName name="ьььь" localSheetId="1" hidden="1">{#N/A,#N/A,TRUE,"ПВтранз"}</definedName>
    <definedName name="ьььь" localSheetId="2" hidden="1">{#N/A,#N/A,TRUE,"ПВтранз"}</definedName>
    <definedName name="ьььь" hidden="1">{#N/A,#N/A,TRUE,"ПВтранз"}</definedName>
    <definedName name="э" localSheetId="0">#REF!</definedName>
    <definedName name="э" localSheetId="1">#REF!</definedName>
    <definedName name="э" localSheetId="2">#REF!</definedName>
    <definedName name="э">#REF!</definedName>
    <definedName name="ээээээээээээээээээээ" localSheetId="0" hidden="1">{#N/A,#N/A,TRUE,"ПВтранз"}</definedName>
    <definedName name="ээээээээээээээээээээ" localSheetId="1" hidden="1">{#N/A,#N/A,TRUE,"ПВтранз"}</definedName>
    <definedName name="ээээээээээээээээээээ" localSheetId="2" hidden="1">{#N/A,#N/A,TRUE,"ПВтранз"}</definedName>
    <definedName name="ээээээээээээээээээээ" hidden="1">{#N/A,#N/A,TRUE,"ПВтранз"}</definedName>
    <definedName name="южд" localSheetId="0" hidden="1">{#N/A,#N/A,TRUE,"ПВтранз"}</definedName>
    <definedName name="южд" localSheetId="1" hidden="1">{#N/A,#N/A,TRUE,"ПВтранз"}</definedName>
    <definedName name="южд" localSheetId="2" hidden="1">{#N/A,#N/A,TRUE,"ПВтранз"}</definedName>
    <definedName name="южд" hidden="1">{#N/A,#N/A,TRUE,"ПВтранз"}</definedName>
    <definedName name="юждщ" localSheetId="0" hidden="1">{#N/A,#N/A,TRUE,"ПВтранз"}</definedName>
    <definedName name="юждщ" localSheetId="1" hidden="1">{#N/A,#N/A,TRUE,"ПВтранз"}</definedName>
    <definedName name="юждщ" localSheetId="2" hidden="1">{#N/A,#N/A,TRUE,"ПВтранз"}</definedName>
    <definedName name="юждщ" hidden="1">{#N/A,#N/A,TRUE,"ПВтранз"}</definedName>
    <definedName name="южэхзд" localSheetId="0" hidden="1">{#N/A,#N/A,TRUE,"ПВтранз"}</definedName>
    <definedName name="южэхзд" localSheetId="1" hidden="1">{#N/A,#N/A,TRUE,"ПВтранз"}</definedName>
    <definedName name="южэхзд" localSheetId="2" hidden="1">{#N/A,#N/A,TRUE,"ПВтранз"}</definedName>
    <definedName name="южэхзд" hidden="1">{#N/A,#N/A,TRUE,"ПВтранз"}</definedName>
    <definedName name="ююю" localSheetId="0" hidden="1">{#N/A,#N/A,TRUE,"ПВтранз"}</definedName>
    <definedName name="ююю" localSheetId="1" hidden="1">{#N/A,#N/A,TRUE,"ПВтранз"}</definedName>
    <definedName name="ююю" localSheetId="2" hidden="1">{#N/A,#N/A,TRUE,"ПВтранз"}</definedName>
    <definedName name="ююю" hidden="1">{#N/A,#N/A,TRUE,"ПВтранз"}</definedName>
    <definedName name="юююю" localSheetId="0">#REF!</definedName>
    <definedName name="юююю" localSheetId="1">#REF!</definedName>
    <definedName name="юююю" localSheetId="2">#REF!</definedName>
    <definedName name="юююю">#REF!</definedName>
    <definedName name="ююююю" localSheetId="0" hidden="1">{#N/A,#N/A,TRUE,"ПВтранз"}</definedName>
    <definedName name="ююююю" localSheetId="1" hidden="1">{#N/A,#N/A,TRUE,"ПВтранз"}</definedName>
    <definedName name="ююююю" localSheetId="2" hidden="1">{#N/A,#N/A,TRUE,"ПВтранз"}</definedName>
    <definedName name="ююююю" hidden="1">{#N/A,#N/A,TRUE,"ПВтранз"}</definedName>
    <definedName name="ююююююююю" localSheetId="0" hidden="1">{#N/A,#N/A,TRUE,"ПВтранз"}</definedName>
    <definedName name="ююююююююю" localSheetId="1" hidden="1">{#N/A,#N/A,TRUE,"ПВтранз"}</definedName>
    <definedName name="ююююююююю" localSheetId="2" hidden="1">{#N/A,#N/A,TRUE,"ПВтранз"}</definedName>
    <definedName name="ююююююююю" hidden="1">{#N/A,#N/A,TRUE,"ПВтранз"}</definedName>
    <definedName name="яфдрвгк" localSheetId="0">#REF!</definedName>
    <definedName name="яфдрвгк" localSheetId="1">#REF!</definedName>
    <definedName name="яфдрвгк" localSheetId="2">#REF!</definedName>
    <definedName name="яфдрвгк">#REF!</definedName>
    <definedName name="яфдрпгк" localSheetId="0">#REF!</definedName>
    <definedName name="яфдрпгк" localSheetId="1">#REF!</definedName>
    <definedName name="яфдрпгк" localSheetId="2">#REF!</definedName>
    <definedName name="яфдрпгк">#REF!</definedName>
    <definedName name="яфдрприп" localSheetId="0">#REF!</definedName>
    <definedName name="яфдрприп" localSheetId="1">#REF!</definedName>
    <definedName name="яфдрприп" localSheetId="2">#REF!</definedName>
    <definedName name="яфдрприп">#REF!</definedName>
    <definedName name="яфдрсеть" localSheetId="0">#REF!</definedName>
    <definedName name="яфдрсеть" localSheetId="1">#REF!</definedName>
    <definedName name="яфдрсеть" localSheetId="2">#REF!</definedName>
    <definedName name="яфдрсеть">#REF!</definedName>
    <definedName name="яфдрсобств" localSheetId="0">#REF!</definedName>
    <definedName name="яфдрсобств" localSheetId="1">#REF!</definedName>
    <definedName name="яфдрсобств" localSheetId="2">#REF!</definedName>
    <definedName name="яфдрсобств">#REF!</definedName>
    <definedName name="яфкрвгк" localSheetId="0">#REF!</definedName>
    <definedName name="яфкрвгк" localSheetId="1">#REF!</definedName>
    <definedName name="яфкрвгк" localSheetId="2">#REF!</definedName>
    <definedName name="яфкрвгк">#REF!</definedName>
    <definedName name="яфкрпгк" localSheetId="0">#REF!</definedName>
    <definedName name="яфкрпгк" localSheetId="1">#REF!</definedName>
    <definedName name="яфкрпгк" localSheetId="2">#REF!</definedName>
    <definedName name="яфкрпгк">#REF!</definedName>
    <definedName name="яфкрприп" localSheetId="0">#REF!</definedName>
    <definedName name="яфкрприп" localSheetId="1">#REF!</definedName>
    <definedName name="яфкрприп" localSheetId="2">#REF!</definedName>
    <definedName name="яфкрприп">#REF!</definedName>
    <definedName name="яфкрсеть" localSheetId="0">#REF!</definedName>
    <definedName name="яфкрсеть" localSheetId="1">#REF!</definedName>
    <definedName name="яфкрсеть" localSheetId="2">#REF!</definedName>
    <definedName name="яфкрсеть">#REF!</definedName>
    <definedName name="яфкрсобств" localSheetId="0">#REF!</definedName>
    <definedName name="яфкрсобств" localSheetId="1">#REF!</definedName>
    <definedName name="яфкрсобств" localSheetId="2">#REF!</definedName>
    <definedName name="яфкрсобств">#REF!</definedName>
    <definedName name="ячс" localSheetId="0" hidden="1">{#N/A,#N/A,TRUE,"ПВтранз"}</definedName>
    <definedName name="ячс" localSheetId="1" hidden="1">{#N/A,#N/A,TRUE,"ПВтранз"}</definedName>
    <definedName name="ячс" localSheetId="2" hidden="1">{#N/A,#N/A,TRUE,"ПВтранз"}</definedName>
    <definedName name="ячс" hidden="1">{#N/A,#N/A,TRUE,"ПВтранз"}</definedName>
    <definedName name="яччя" localSheetId="0" hidden="1">{#N/A,#N/A,TRUE,"ПВтранз"}</definedName>
    <definedName name="яччя" localSheetId="1" hidden="1">{#N/A,#N/A,TRUE,"ПВтранз"}</definedName>
    <definedName name="яччя" localSheetId="2" hidden="1">{#N/A,#N/A,TRUE,"ПВтранз"}</definedName>
    <definedName name="яччя" hidden="1">{#N/A,#N/A,TRUE,"ПВтранз"}</definedName>
    <definedName name="яяя" localSheetId="0" hidden="1">{#N/A,#N/A,TRUE,"ПВтранз"}</definedName>
    <definedName name="яяя" localSheetId="1" hidden="1">{#N/A,#N/A,TRUE,"ПВтранз"}</definedName>
    <definedName name="яяя" localSheetId="2" hidden="1">{#N/A,#N/A,TRUE,"ПВтранз"}</definedName>
    <definedName name="яяя" hidden="1">{#N/A,#N/A,TRUE,"ПВтранз"}</definedName>
    <definedName name="яяяяяяяя" localSheetId="0" hidden="1">{#N/A,#N/A,TRUE,"ПВтранз"}</definedName>
    <definedName name="яяяяяяяя" localSheetId="1" hidden="1">{#N/A,#N/A,TRUE,"ПВтранз"}</definedName>
    <definedName name="яяяяяяяя" localSheetId="2" hidden="1">{#N/A,#N/A,TRUE,"ПВтранз"}</definedName>
    <definedName name="яяяяяяяя" hidden="1">{#N/A,#N/A,TRUE,"ПВтранз"}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3" l="1"/>
  <c r="AC25" i="3"/>
  <c r="AB25" i="3"/>
  <c r="Z25" i="3"/>
  <c r="Y25" i="3"/>
  <c r="V25" i="3"/>
  <c r="T25" i="3"/>
  <c r="S25" i="3"/>
  <c r="Q25" i="3"/>
  <c r="P25" i="3"/>
  <c r="O25" i="3"/>
  <c r="J25" i="3"/>
  <c r="E25" i="3"/>
  <c r="F25" i="3"/>
  <c r="D25" i="3"/>
  <c r="AE18" i="3" l="1"/>
  <c r="AC18" i="3"/>
  <c r="AB18" i="3"/>
  <c r="Z18" i="3"/>
  <c r="Y18" i="3"/>
  <c r="V18" i="3"/>
  <c r="T18" i="3"/>
  <c r="S18" i="3"/>
  <c r="Q18" i="3"/>
  <c r="P18" i="3"/>
  <c r="O18" i="3"/>
  <c r="J18" i="3"/>
  <c r="E18" i="3"/>
  <c r="F18" i="3"/>
  <c r="D18" i="3"/>
</calcChain>
</file>

<file path=xl/sharedStrings.xml><?xml version="1.0" encoding="utf-8"?>
<sst xmlns="http://schemas.openxmlformats.org/spreadsheetml/2006/main" count="2923" uniqueCount="1776">
  <si>
    <t>Прейскурант цен</t>
  </si>
  <si>
    <t>на работы, выполняемые при ремонте грузовых вагонов</t>
  </si>
  <si>
    <t>в вагонных ремонтных депо АО «ОМК Стальной путь»</t>
  </si>
  <si>
    <t>№ работы</t>
  </si>
  <si>
    <t>Наименование работы</t>
  </si>
  <si>
    <t>Единица измерения</t>
  </si>
  <si>
    <t>ВЧДр территориально расположенные на Октябрьской ж.д.</t>
  </si>
  <si>
    <t>ВЧДр территориально на Московской ж.д.</t>
  </si>
  <si>
    <t>ВЧДр территориально на Горьковской ж.д.</t>
  </si>
  <si>
    <t>ВЧДр территориально расположенные на Северо-Кавказской ж.д.</t>
  </si>
  <si>
    <t>ВЧДр территориально расположенные на Юго-Восточной ж.д.</t>
  </si>
  <si>
    <t>ВЧДр территориально расположенные на Приволжской ж.д.</t>
  </si>
  <si>
    <t>ВЧДр территориально расположенные на Куйбышевской ж.д.</t>
  </si>
  <si>
    <t>ВЧДр территориально расположенные на Свердловской ж.д.</t>
  </si>
  <si>
    <t>ВЧДр территориально расположенные на Южно-Уральской ж.д.</t>
  </si>
  <si>
    <t>ВЧДр территориально расположенные на Западно-Сибирской ж.д.</t>
  </si>
  <si>
    <t>ВЧДр территориально расположенные на Красноярской ж.д.</t>
  </si>
  <si>
    <t>ВЧДр территориально расположенные на Восточно-Сибирской ж.д.</t>
  </si>
  <si>
    <t>ВЧДр территориально расположенные на Забайкальской ж.д.</t>
  </si>
  <si>
    <t>ВЧДр Бологое</t>
  </si>
  <si>
    <t>ВЧДр Кемь</t>
  </si>
  <si>
    <t>ВЧДр Муром, ВУ ТОР Выкса, ВЧДР Арзамас, ВЧДр Красноуфимск</t>
  </si>
  <si>
    <t>ВЧДр Сальск</t>
  </si>
  <si>
    <t>ВЧДр Россошь, ВЧДр Белгород, ВЧДр Валуйки, ВЧДр Елец</t>
  </si>
  <si>
    <t>ВЧДр Нефтяная</t>
  </si>
  <si>
    <t>ВЧДр Ульяновск, ВЧДр Рузаевка</t>
  </si>
  <si>
    <t>ВЧДр Ужур</t>
  </si>
  <si>
    <t>Вагоно-сборочный участок</t>
  </si>
  <si>
    <t>Работы по разборке / сборке грузового вагона произвести</t>
  </si>
  <si>
    <t>вагон</t>
  </si>
  <si>
    <t>Ремонт тормозного оборудования выполнить (при капитальном ремонте)</t>
  </si>
  <si>
    <t>магистральная часть</t>
  </si>
  <si>
    <t>Замена подводящей трубы от разобщительного крана к воздухораспределителю, с применением безрезьбовых соединений</t>
  </si>
  <si>
    <t>подводящая труба</t>
  </si>
  <si>
    <t>Ремонт дефектного места магистральной трубы (0,6 п.м.) с постановкой муфты</t>
  </si>
  <si>
    <t>труба</t>
  </si>
  <si>
    <t>Рукав соединительный механизма разгрузки снять-поставить</t>
  </si>
  <si>
    <t>рукав</t>
  </si>
  <si>
    <t>Кран разобщительный механизма разгрузки снять-поставить</t>
  </si>
  <si>
    <t>кран</t>
  </si>
  <si>
    <t>Кран концевой механизма разгрузки снять-поставить</t>
  </si>
  <si>
    <t>Заменить валик тормозной рычажной передачи</t>
  </si>
  <si>
    <t>валик</t>
  </si>
  <si>
    <t>Запасной резервуар снять-поставить</t>
  </si>
  <si>
    <t>запасный резервуар</t>
  </si>
  <si>
    <t>Закрепить запасной резервуар</t>
  </si>
  <si>
    <t>Закрепить камеру рабочую</t>
  </si>
  <si>
    <t>камера рабочая</t>
  </si>
  <si>
    <t>Закрепить тормозной цилиндр</t>
  </si>
  <si>
    <t>тормозной цилиндр</t>
  </si>
  <si>
    <t>Замена тяги стояночного тормоза с учетом стоимости детали</t>
  </si>
  <si>
    <t>тяга</t>
  </si>
  <si>
    <t>Замена тяги стояночного тормоза на б/у с изготовлением</t>
  </si>
  <si>
    <t>Ремонт стояночного тормоза</t>
  </si>
  <si>
    <t>стояночный тормоз</t>
  </si>
  <si>
    <t>Замена подводящей трубки от тройника к рабочей камере</t>
  </si>
  <si>
    <t>трубка</t>
  </si>
  <si>
    <t>Установка дополнительного крепления магистрального воздухопривода</t>
  </si>
  <si>
    <t>крепление</t>
  </si>
  <si>
    <t>Приварить кронштейн рабочей камеры</t>
  </si>
  <si>
    <t>рабочая камера</t>
  </si>
  <si>
    <t>Установить ручку переключателя рабочей камеры</t>
  </si>
  <si>
    <t>ручка</t>
  </si>
  <si>
    <t>Поставить ниппель в узле соединения тройника 573 и разобщительного крана</t>
  </si>
  <si>
    <t>ниппель</t>
  </si>
  <si>
    <t>Авторежим снять-поставить</t>
  </si>
  <si>
    <t>авторежим</t>
  </si>
  <si>
    <t>Замена подводящей трубки к авторежиму</t>
  </si>
  <si>
    <t>Замена подводящей трубки к запасному резервуару</t>
  </si>
  <si>
    <t>Замена подводящей трубки от авторежима к тормозному цилиндру</t>
  </si>
  <si>
    <t>труба д=27мм</t>
  </si>
  <si>
    <t>Замена фильтра рабочей камеры</t>
  </si>
  <si>
    <t>Замена пылеулавливающей сетки рабочей камеры</t>
  </si>
  <si>
    <t>пылеловка (сетка)</t>
  </si>
  <si>
    <t>Замена регулировочного винта вагона с изготовлением</t>
  </si>
  <si>
    <t>винт</t>
  </si>
  <si>
    <t>Замена тяги тормозной рычажной передачи</t>
  </si>
  <si>
    <t>Замена тяги тормозной рычажной передачи на б/у с изготовлением</t>
  </si>
  <si>
    <t>Замена штурвала стояночного тормоза вагона</t>
  </si>
  <si>
    <t>штурвал</t>
  </si>
  <si>
    <t>Замена ниппеля 4371 на новый собственности Подрядчика</t>
  </si>
  <si>
    <t>Замена штуцера 4370 на новый собственности Подрядчика</t>
  </si>
  <si>
    <t>штуцер</t>
  </si>
  <si>
    <t>Замена кольца выпускного клапана на новое</t>
  </si>
  <si>
    <t>кольцо</t>
  </si>
  <si>
    <t>Замена поводка выпускного клапана на новый</t>
  </si>
  <si>
    <t>поводок</t>
  </si>
  <si>
    <t>Замена механизма стояночного тормоза</t>
  </si>
  <si>
    <t>механизм</t>
  </si>
  <si>
    <t>Замена опорной балочки авторежима на б/у</t>
  </si>
  <si>
    <t>опорная балочка б/у</t>
  </si>
  <si>
    <t>Замена опорной балочки авторежима на новую</t>
  </si>
  <si>
    <t>опорная балочка новая</t>
  </si>
  <si>
    <t>Установка антивандальной защиты штурвала стояночного тормоза</t>
  </si>
  <si>
    <t>Замена резьбового тройника №573-000 на новый собственности Подрядчика</t>
  </si>
  <si>
    <t>тройник</t>
  </si>
  <si>
    <t>Замена безрезьбового тройника №4375 на новый собственности Подрядчика</t>
  </si>
  <si>
    <t>Замена уплотнительных элементов (фильтр 216.1497С, кольца уплотнительные, прокладки) для тормозной арматуры безрезьбового соединения на 1 вагон.</t>
  </si>
  <si>
    <t>комплект уплотнительных элементов</t>
  </si>
  <si>
    <t>Замена уплотнительных элементов (фильтр 216.1497С, кольца уплотнительные, прокладки) для тормозной арматуры безрезьбового соединения с раздельным торможением на 1 вагон.</t>
  </si>
  <si>
    <t>Подъемка вагона для демонтажа узлов и деталей</t>
  </si>
  <si>
    <t>Колесно-роликовый участок</t>
  </si>
  <si>
    <t>Текущий ремонт колесной пары (ось РУ1, РУ1Ш) без обточки</t>
  </si>
  <si>
    <t>колесная пара</t>
  </si>
  <si>
    <t>Текущий ремонт колесной пары (ось РУ1, РУ1Ш), с обточкой одним проходом</t>
  </si>
  <si>
    <t>Текущий ремонт колесной пары (ось РУ1, РУ1Ш), с обточкой двумя проходами</t>
  </si>
  <si>
    <t>Текущий ремонт колесной пары (ось РВ2Ш) без обточки</t>
  </si>
  <si>
    <t>Текущий ремонт колесной пары (ось РВ2Ш), с обточкой одним проходом</t>
  </si>
  <si>
    <t>Текущий ремонт колесной пары (ось РВ2Ш), с обточкой двумя проходами</t>
  </si>
  <si>
    <t>Текущий ремонт колесной пары (ось РУ1Ш, подшипник кассетного типа в корпусе буксы) без обточки</t>
  </si>
  <si>
    <t>Текущий ремонт колесной пары (ось РУ1Ш, подшипник кассетного типа в корпусе буксы), с обточкой одним проходом</t>
  </si>
  <si>
    <t>Текущий ремонт колесной пары (ось РУ1Ш, подшипник кассетного типа в корпусе буксы), с обточкой двумя проходами</t>
  </si>
  <si>
    <t>Средний ремонт колесной пары (ось РУ1, РУ1Ш) без обточки</t>
  </si>
  <si>
    <t>Средний ремонт колесной пары (ось РУ1, РУ1Ш), с обточкой одним проходом</t>
  </si>
  <si>
    <t>Средний ремонт колесной пары (ось РУ1, РУ1Ш), с обточкой двумя проходами</t>
  </si>
  <si>
    <t>22104.1</t>
  </si>
  <si>
    <t>Средний ремонт колесной пары (ось РВ2Ш) с заменой подшипников кассетного типа 150*250*160 под адаптер собственности Подрядчика, без обточки</t>
  </si>
  <si>
    <t>22105.1</t>
  </si>
  <si>
    <t>Средний ремонт колесной пары (ось РВ2Ш) с заменой подшипников кассетного типа 150*250*160 под адаптер собственности Подрядчика, с обточкой одним проходом</t>
  </si>
  <si>
    <t>22106.1</t>
  </si>
  <si>
    <t>Средний ремонт колесной пары (ось РВ2Ш) с заменой подшипников кассетного типа 150*250*160 под адаптер собственности Подрядчика, с обточкой двумя проходами</t>
  </si>
  <si>
    <t>Средний ремонт колесной пары (ось РВ2Ш) с заменой подшипника кассетного типа собственности Заказчика, без обточки</t>
  </si>
  <si>
    <t>Средний ремонт колесной пары (ось РВ2Ш) с заменой подшипника кассетного типа собственности Заказчика, с обточкой одним проходом</t>
  </si>
  <si>
    <t>Средний ремонт колесной пары (ось РВ2Ш) с заменой подшипника кассетного типа собственности Заказчика, с обточкой двумя проходами</t>
  </si>
  <si>
    <t>Средний ремонт колесной пары (ось РУ1Ш) с заменой подшипника кассетного типа в корпусе буксы собственности Заказчика, без обточки</t>
  </si>
  <si>
    <t>Средний ремонт колесной пары (ось РУ1Ш) с заменой подшипника кассетного типа в корпусе буксы собственности Заказчика, с обточкой одним проходом</t>
  </si>
  <si>
    <t>Средний ремонт колесной пары (ось РУ1Ш) с заменой подшипника кассетного типа в корпусе буксы собственности Заказчика, с обточкой двумя проходами</t>
  </si>
  <si>
    <t>Обточка колесной пары с одним проходом (твердосплавное колесо)</t>
  </si>
  <si>
    <t>Обточка колесной пары с двумя проходами (твердосплавное колесо)</t>
  </si>
  <si>
    <t>Ремонт корпуса буксы</t>
  </si>
  <si>
    <t>буксовый узел</t>
  </si>
  <si>
    <t>Замена корпуса буксы на новый собственности Подрядчика, без стоимости детали</t>
  </si>
  <si>
    <t>Замена корпуса буксы на б/у собственности Подрядчика, без стоимости детали</t>
  </si>
  <si>
    <t>Правка смотровой крышки</t>
  </si>
  <si>
    <t>Ремонт изношенной направляющей поверхности корпуса буксы</t>
  </si>
  <si>
    <t>Ремонт изношенной опорной поверхности корпуса буксы</t>
  </si>
  <si>
    <t>Контроль колесной пары на вибродиагностической установке</t>
  </si>
  <si>
    <t>Демонтаж буксового узла с роликовыми подшипниками</t>
  </si>
  <si>
    <t>Замена колесной пары собственности Заказчика</t>
  </si>
  <si>
    <t>Замена колесной пары собственности Подрядчика, без стоимости детали</t>
  </si>
  <si>
    <t>Окрашивание колесной пары и корпусов букс с постановкой трафарета</t>
  </si>
  <si>
    <t>Автоконтрольный пункт по ремонту тормозов (АКП)</t>
  </si>
  <si>
    <t>Ремонт магистральной части ВР 483, 483М</t>
  </si>
  <si>
    <t>Ремонт магистральной части ВР 483А, 483Б</t>
  </si>
  <si>
    <t>Замена магистральной части ВР на новую собственности Подрядчика, без стоимости детали</t>
  </si>
  <si>
    <t>Замена магистральной части ВР собственности Заказчика</t>
  </si>
  <si>
    <t>Замена магистральной части ВР 483, 483М на б/у собственности Подрядчика, без стоимости детали</t>
  </si>
  <si>
    <t>Замена магистральной части ВР 483А, 483Б на б/у собственности Подрядчика, без стоимости детали</t>
  </si>
  <si>
    <t>Ремонт главной части ВР</t>
  </si>
  <si>
    <t>главная часть</t>
  </si>
  <si>
    <t>Замена главной части ВР на новую собственности Подрядчика, без стоимости детали</t>
  </si>
  <si>
    <t>Замена главной части ВР собственности Заказчика</t>
  </si>
  <si>
    <t>Замена главной части ВР на б/у собственности Подрядчика, без стоимости детали</t>
  </si>
  <si>
    <t>Ремонт авторежима</t>
  </si>
  <si>
    <t>Замена авторежима на новый собственности Подрядчика, без стоимости детали</t>
  </si>
  <si>
    <t>Замена авторежима собственности Заказчика</t>
  </si>
  <si>
    <t>Замена авторежима на б/у собственности Подрядчика, без стоимости детали</t>
  </si>
  <si>
    <t>Ремонт авторегулятора 574Б тормозной рычажной передачи</t>
  </si>
  <si>
    <t>авторегулятор</t>
  </si>
  <si>
    <t>Замена авторегулятора 574Б тормозной рычажной передачи на новый собственности Подрядчика, без стоимости детали</t>
  </si>
  <si>
    <t>Замена авторегулятора 574Б тормозной рычажной передачи на новый собственности Заказчика</t>
  </si>
  <si>
    <t>Замена авторегулятора 574Б тормозной рычажной передачи на б/у собственности Подрядчика, без стоимости детали</t>
  </si>
  <si>
    <t>Ремонт авторегулятора 675,675М тормозной рычажной передачи</t>
  </si>
  <si>
    <t>Замена авторегулятора 675, 675М тормозной рычажной передачи на новый собственности Подрядчика, без стоимости детали</t>
  </si>
  <si>
    <t>Замена авторегулятора 675, 675М тормозной рычажной передачи собственности Заказчика</t>
  </si>
  <si>
    <t>Замена авторегулятора 675, 675М тормозной рычажной передачи на б/у собственности Подрядчика, без стоимости детали</t>
  </si>
  <si>
    <t>Ремонт авторегулятора РТРП-300 тормозной рычажной передачи</t>
  </si>
  <si>
    <t>Замена авторегулятора РТРП-300 тормозной рычажной передачи на новый собственности Подрядчика, без стоимости детали</t>
  </si>
  <si>
    <t>Замена авторегулятора РТРП-300 тормозной рычажной передачи собственности Заказчика</t>
  </si>
  <si>
    <t>Замена авторегулятора РТРП-300 тормозной рычажной передачи на б/у собственности Подрядчика, без стоимости детали</t>
  </si>
  <si>
    <t>Ремонт разобщительного крана с разборкой</t>
  </si>
  <si>
    <t>кран разобщительный</t>
  </si>
  <si>
    <t>Ремонт разобщительного крана без разборки</t>
  </si>
  <si>
    <t>Замена разобщительного крана на новый собственности Подрядчика</t>
  </si>
  <si>
    <t>Замена разобщительного крана на новый собственности Заказчика</t>
  </si>
  <si>
    <t>Замена разобщительного крана на б/у собственности Подрядчика</t>
  </si>
  <si>
    <t>Ремонт концевого крана 190</t>
  </si>
  <si>
    <t>кран концевой</t>
  </si>
  <si>
    <t>Замена концевого крана 190 на б/у собственности Подрядчика</t>
  </si>
  <si>
    <t>Замена концевого крана 190 на новый собственности Подрядчика</t>
  </si>
  <si>
    <t>Ремонт концевого крана 4304</t>
  </si>
  <si>
    <t>Замена концевого крана 4304 на б/у собственности Подрядчика</t>
  </si>
  <si>
    <t>Замена концевого крана 4304 на новый собственности Подрядчика</t>
  </si>
  <si>
    <t>Ремонт концевого крана 4304М</t>
  </si>
  <si>
    <t>Замена концевого крана 4304М на б/у собственности Подрядчика</t>
  </si>
  <si>
    <t>Замена концевого крана 4304М на новый собственности Подрядчика</t>
  </si>
  <si>
    <t>Ремонт концевого крана 4314</t>
  </si>
  <si>
    <t>Замена концевого крана 4314 на новый собственности Подрячика</t>
  </si>
  <si>
    <t>23042.1</t>
  </si>
  <si>
    <t>Замена концевого крана 4314 на новый собственности Заказчика</t>
  </si>
  <si>
    <t>Замена концевого крана 4314 на б/у собственности Подрячика</t>
  </si>
  <si>
    <t>Ремонт концевого крана 4314Б</t>
  </si>
  <si>
    <t>Замена концевого крана 4314Б на б/у собственности Подрячика</t>
  </si>
  <si>
    <t>Ремонт соединительного рукава Р17Б, Р17Б-01, с заменой трубки</t>
  </si>
  <si>
    <t>рукав соединительный</t>
  </si>
  <si>
    <t>Ремонт соединительного рукава Р17Б, Р17Б-01, без замены трубки</t>
  </si>
  <si>
    <t>Замена рукава соединительного Р17Б, Р17Б-01 на новый собственности Подрядчика</t>
  </si>
  <si>
    <t>23049.1</t>
  </si>
  <si>
    <t>Замена рукава соединительного Р17Б, Р17Б-01 на новый собственности Заказчика</t>
  </si>
  <si>
    <t>Замена рукава соединительного Р17Б, Р17Б-01, на б/у собственности Подрядчика</t>
  </si>
  <si>
    <t xml:space="preserve">Ремонт тормозного цилиндра </t>
  </si>
  <si>
    <t>Замена тормозного цилиндра на новый собственности Подрядчика, без стоимости детали</t>
  </si>
  <si>
    <t>23052.1</t>
  </si>
  <si>
    <t>Замена тормозного цилиндра на новый собственности Заказчика</t>
  </si>
  <si>
    <t>Замена тормозного цилиндра на б/у собственности Подрячика, без стоимости детали</t>
  </si>
  <si>
    <t>Ремонт поршневого узла тормозного цилиндра 188, 170, 002</t>
  </si>
  <si>
    <t>поршень</t>
  </si>
  <si>
    <t>Ремонт камеры рабочей 295, 295М</t>
  </si>
  <si>
    <t>Замена камеры рабочей на новую собственности Подрядчика, без стоимости детали</t>
  </si>
  <si>
    <t>Замена камеры рабочей на б/у собственности Подрядчика, без стоимости детали</t>
  </si>
  <si>
    <t>Ремонт запасного резервуара</t>
  </si>
  <si>
    <t>запасной резервуар</t>
  </si>
  <si>
    <t>Замена запасного резервуара на новый собственности Подрядчика, без стоимости детали</t>
  </si>
  <si>
    <t>23059.1</t>
  </si>
  <si>
    <t>Замена запасного резервуара на новый собственности Заказчика</t>
  </si>
  <si>
    <t>Замена запасного резервуара на б/у собственности Подрядчика, без стоимости детали</t>
  </si>
  <si>
    <t>Тележечный участок</t>
  </si>
  <si>
    <t xml:space="preserve">Работы по ремонту тележки </t>
  </si>
  <si>
    <t>тележка</t>
  </si>
  <si>
    <t>Частичная окраска тележки</t>
  </si>
  <si>
    <t>Полная окраска тележки</t>
  </si>
  <si>
    <t>планка неподвижная</t>
  </si>
  <si>
    <t>Замена пружины наружной на новую собственности Подрядчика, без стоимости детали</t>
  </si>
  <si>
    <t>пружина</t>
  </si>
  <si>
    <t>Замена пружины наружной на б/у собственности Подрядчика</t>
  </si>
  <si>
    <t>Замена пружины внутренней на новую собственности Подрядчика, без стоимости детали</t>
  </si>
  <si>
    <t>Замена пружины внутренней на б/у собственности Подрядчика</t>
  </si>
  <si>
    <t>Ремонт боковой рамы с наплавкой</t>
  </si>
  <si>
    <t>боковая рама</t>
  </si>
  <si>
    <t>Замена боковой рамы собственности Заказчика</t>
  </si>
  <si>
    <t>Замена боковой рамы собственности Подрядчика, без стоимости детали</t>
  </si>
  <si>
    <t>Ремонт надрессорной балки с наплавкой</t>
  </si>
  <si>
    <t>надрессорная балка</t>
  </si>
  <si>
    <t>Ремонт наклонных поверхностей надрессорной балки</t>
  </si>
  <si>
    <t>Ремонт опорной поверхности подпятника с наплавкой</t>
  </si>
  <si>
    <t>Ремонт скользуна надрессорной балки</t>
  </si>
  <si>
    <t>скользун</t>
  </si>
  <si>
    <t>Ремонт подпятника</t>
  </si>
  <si>
    <t>подпятник</t>
  </si>
  <si>
    <t>Установка шкворневой втулки надрессорной балки</t>
  </si>
  <si>
    <t>втулка</t>
  </si>
  <si>
    <t>Мертвую точку надрессорной балки заклепать</t>
  </si>
  <si>
    <t>Замена надрессорной балки собственности Заказчика</t>
  </si>
  <si>
    <t>Замена надрессорной балки собственности Подрядчика, без стоимости детали</t>
  </si>
  <si>
    <t>Ремонт триангеля без тормозного башмака без наплавки</t>
  </si>
  <si>
    <t>триангель</t>
  </si>
  <si>
    <t>Ремонт триангеля без тормозного башмака с наплавкой</t>
  </si>
  <si>
    <t>Замена триангеля собственности Заказчика</t>
  </si>
  <si>
    <t>Замена триангеля на новый собственности Подрядчика, без стоимости детали</t>
  </si>
  <si>
    <t>Замена триангеля на б/у собственности Подрядчика, без стоимости детали</t>
  </si>
  <si>
    <t>Ремонт подвески тормозного башмака</t>
  </si>
  <si>
    <t>подвеска башмака</t>
  </si>
  <si>
    <t>Замена подвески тормозного башмака</t>
  </si>
  <si>
    <t>Наплавка валика подвески</t>
  </si>
  <si>
    <t>Замена валика подвески</t>
  </si>
  <si>
    <t>валик подвески</t>
  </si>
  <si>
    <t>Ремонт тормозного башмака</t>
  </si>
  <si>
    <t>тормозной башмак</t>
  </si>
  <si>
    <t>Замена тормозного башмака на новый собственности Подрядчика</t>
  </si>
  <si>
    <t>Замена тормозного башмака на б/у собственности Подрядчика</t>
  </si>
  <si>
    <t>Ремонт шкворня</t>
  </si>
  <si>
    <t>шкворень</t>
  </si>
  <si>
    <t>Замена шкворня</t>
  </si>
  <si>
    <t>Замена колодки тормозной на новую собственности Подрядчика, без стоимости детали</t>
  </si>
  <si>
    <t>колодка тормозная</t>
  </si>
  <si>
    <t>Замена колодки тормозной на новую собственности Заказчика</t>
  </si>
  <si>
    <t>колпак скользуна</t>
  </si>
  <si>
    <t>Ремонт вертикального рычага с наплавкой</t>
  </si>
  <si>
    <t>рычаг</t>
  </si>
  <si>
    <t>Замена вертикального рычага</t>
  </si>
  <si>
    <t>Ремонт тележки в сборе без модернизации</t>
  </si>
  <si>
    <t>Ремонт тележки в сборе ранее прошедшей модернизацию</t>
  </si>
  <si>
    <t>Ремонт тележки модели 18-100 с установкой износостойких элементов согласно проекта М1698 (в узлах трения)</t>
  </si>
  <si>
    <t>Замена фрикционных планок 1 комплекта (подвижная, неподвижная) согласно проекта М-1698</t>
  </si>
  <si>
    <t>планка подвижная, планка неподвижная</t>
  </si>
  <si>
    <t xml:space="preserve">Установка сменной прокладки на опорную поверхность буксового проема боковой рамы, без стоимости детали </t>
  </si>
  <si>
    <t>прокладка</t>
  </si>
  <si>
    <t>Замена фрикционного клина на новый собственности Подрядчика, без стоимости детали</t>
  </si>
  <si>
    <t>клин фрикционный</t>
  </si>
  <si>
    <t>Замена фрикционного клина М1698.00.003 (СЧ-35) на новый, собственности Заказчика</t>
  </si>
  <si>
    <t>корпус скользуна</t>
  </si>
  <si>
    <t>Установка сменной прокладки надрессорной балки</t>
  </si>
  <si>
    <t>Замена колпака скользуна на новый, без стоимости детали</t>
  </si>
  <si>
    <t>Установка предохранителя валика подвески 4384 тормозного башмака</t>
  </si>
  <si>
    <t>предохранитель</t>
  </si>
  <si>
    <t>Неразрушающий контроль соединительной балки тележки 8- осного вагона</t>
  </si>
  <si>
    <t>соединительная балка</t>
  </si>
  <si>
    <t>Ремонт пятника соединительной балки</t>
  </si>
  <si>
    <t>пятник</t>
  </si>
  <si>
    <t>Ремонт сваркой трещины в соединительной балке 8-ми осного вагона (100 мм)</t>
  </si>
  <si>
    <t>трещина (100мм)</t>
  </si>
  <si>
    <t>Работы по ремонту соединительной балки 8-ми осного вагона</t>
  </si>
  <si>
    <t>Ремонт опорной поверхности буксового проема боковой рамы (механическая обработка)</t>
  </si>
  <si>
    <t>Ремонт вертикального рычага без наплавки</t>
  </si>
  <si>
    <t>Выправить шкворень</t>
  </si>
  <si>
    <t>Ремонт упорной поверхности подпятника с наплавкой</t>
  </si>
  <si>
    <t>Буртик шкворневого отверстия подпятника наплавить</t>
  </si>
  <si>
    <t>буртик подпятника</t>
  </si>
  <si>
    <t>Восстановление изношенной поверхности колпака скользуна наплавкой</t>
  </si>
  <si>
    <t>Ремонт трещин колпака скользуна сваркой</t>
  </si>
  <si>
    <t>Замена втулки кронштейна боковой рамы</t>
  </si>
  <si>
    <t>Замена одной заклепы крепления неподвижной фрикционной планки боковой рамы</t>
  </si>
  <si>
    <t>заклепка</t>
  </si>
  <si>
    <t>Замена фрикционной планки (подвижной)</t>
  </si>
  <si>
    <t>планка подвижная</t>
  </si>
  <si>
    <t>Замена колпака скользуна на б/у</t>
  </si>
  <si>
    <t>Замена соединительной балки на б/у собственности Подрядчика, без учета стоимости ремонтных работ, без стоимости детали</t>
  </si>
  <si>
    <t>Ремонт направляющих поверхностей буксового проема боковой рамы (механическая обработка)</t>
  </si>
  <si>
    <t>Контроль внутренних и наружных углов буксовых проемов боковой рамы (с применением магнитопорошкового контроля)</t>
  </si>
  <si>
    <t>Акустико-эмиссионный контроль боковой рамы</t>
  </si>
  <si>
    <t>Замена соединительной балки на новую собственности Подрядчика, без стоимости детали</t>
  </si>
  <si>
    <t>балка</t>
  </si>
  <si>
    <t>8039.1</t>
  </si>
  <si>
    <t>Замена соединительной балки собственности Заказчика</t>
  </si>
  <si>
    <t>Замена боковой рамы на новую собственности Подрядчика, без стоимости детали (производство КНР)</t>
  </si>
  <si>
    <t>Замена надрессорной балки на новую собственности Подрядчика, без стоимости детали (производство КНР)</t>
  </si>
  <si>
    <t>8041.1</t>
  </si>
  <si>
    <t>Замена боковой рамы на б/у собственности Подрядчика, производство КНР, срок эксплуатации 1-5 лет, без стоимости детали</t>
  </si>
  <si>
    <t>8041.2</t>
  </si>
  <si>
    <t>Замена боковой рамы на б/у собственности Подрядчика, производство КНР, срок эксплуатации 6-10 лет, без стоимости детали</t>
  </si>
  <si>
    <t>Замена чеки тормозной колодки на новую собственности Подрядчика</t>
  </si>
  <si>
    <t>чека (клин)</t>
  </si>
  <si>
    <t>Работы по ремонту тележки 4-х осной 18-9935</t>
  </si>
  <si>
    <t>8093.1</t>
  </si>
  <si>
    <t>Замена упругого элемента (демпфера) ВМ 003.103 собственности Подрядчика, без стоимости детали</t>
  </si>
  <si>
    <t>демпфер</t>
  </si>
  <si>
    <t>8093.2</t>
  </si>
  <si>
    <t>Замена упругого элемента (демпфера) ВМ 003.103 собственности Заказчика</t>
  </si>
  <si>
    <t>Тележечный участок тележка модели 18-578</t>
  </si>
  <si>
    <t>Замена валика (ролика) скользуна тележки модели 18-578</t>
  </si>
  <si>
    <t>ролик</t>
  </si>
  <si>
    <t>Замена вкладыша скользуна тележки модели 18-578</t>
  </si>
  <si>
    <t>вкладыш</t>
  </si>
  <si>
    <t>Замена демпфера скользуна тележки модели 18-578  (без учета стоимости детали)</t>
  </si>
  <si>
    <t>Замена регулировочной прокладки скользуна тележки модели 18-578</t>
  </si>
  <si>
    <t>Замена износостойких скоб скользуна тележки модели 18-578</t>
  </si>
  <si>
    <t>Замена колпака скользуна тележки модели 18-578</t>
  </si>
  <si>
    <t>Замена скользуна тележки модели 18-578</t>
  </si>
  <si>
    <t>Замена клина фрикционного 578.30.002-0 (с выемкой на наклонной поверхности для установки износостойкого полиуретанового элемента) тележки модели 18-578</t>
  </si>
  <si>
    <t>клин</t>
  </si>
  <si>
    <t>Замена полиуретановой накладки фрикционного клина тележки модели 18-578</t>
  </si>
  <si>
    <t>накладка</t>
  </si>
  <si>
    <t>Замена износостойкой чаши подпятника тележки модели 18-578 (с ограничителями)</t>
  </si>
  <si>
    <t>чаша подпятника</t>
  </si>
  <si>
    <t>Ремонт устройства направленного отвода колодок тележки модели 18,578</t>
  </si>
  <si>
    <t>устройство</t>
  </si>
  <si>
    <t>Замена устройства направленного отвода колодок тележки модели 18-578</t>
  </si>
  <si>
    <t>Работы по ремонту тележки модели 18-578</t>
  </si>
  <si>
    <t>Замена фрикционного клина М1698.00.003 тележки модели 18-578 на новый собственности Подрядчика, без стоимости детали</t>
  </si>
  <si>
    <t>Смена регулировочной пластины (1 мм) тележки модели 18-578</t>
  </si>
  <si>
    <t>пластина</t>
  </si>
  <si>
    <t>Смена регулировочной пластины (2 мм) тележки модели 18-578</t>
  </si>
  <si>
    <t>Смена регулировочной пластины (3 мм) тележки модели 18-578</t>
  </si>
  <si>
    <t>Смена регулировочной пластины (4 мм) тележки модели 18-578</t>
  </si>
  <si>
    <t>Смена регулировочной пластины (5 мм) тележки модели 18-578</t>
  </si>
  <si>
    <t>Смена регулировочной пластины (6 мм) тележки модели 18-578</t>
  </si>
  <si>
    <t>Замена надрессорной балки тележки модели 18-578, без стоимости детали</t>
  </si>
  <si>
    <t>Замена беззазорного скользуна ВМ 003.000.000, без стоимости детали</t>
  </si>
  <si>
    <t>Замена корпуса скользуна ВМ 003.101 тележек модели 18-578</t>
  </si>
  <si>
    <t>Замена пластины опорной ВМ 003.001 тележек модели 18-578</t>
  </si>
  <si>
    <t>Контрольный пункт по ремонту автосцепки (КПА)</t>
  </si>
  <si>
    <t>Контроль параметров съемных узлов и деталей автосцепного устройства, без ремонта</t>
  </si>
  <si>
    <t>Автосцепное устройство</t>
  </si>
  <si>
    <t>Автосцепное устройство локомотива на полуавтомате отремонтировать</t>
  </si>
  <si>
    <t>Замена автосцепки на новую собственности Подрядчика, без стоимости детали</t>
  </si>
  <si>
    <t>Замена автосцепки на б/у собственности Подрядчика (с учетом стоимости ремонта), без стоимости детали</t>
  </si>
  <si>
    <t>Замена автосцепки на новую собственности Заказчика</t>
  </si>
  <si>
    <t>Замена автосцепки на б/у собственности Заказчика</t>
  </si>
  <si>
    <t>Ремонт корпуса автосцепки</t>
  </si>
  <si>
    <t>Корпус автосцепки</t>
  </si>
  <si>
    <t>Замена корпуса автосцепки на новый собственности Подрядчика, без стоимости детали</t>
  </si>
  <si>
    <t>Замена корпуса автосцепки на б/у собственности Подрядчика, без стоимости детали</t>
  </si>
  <si>
    <t>Замена корпуса автосцепки на новый собственности Заказчика</t>
  </si>
  <si>
    <t>Замена корпуса автосцепки на б/у собственности Заказчика</t>
  </si>
  <si>
    <t>Ремонт замка автосцепки</t>
  </si>
  <si>
    <t>Замок автосцепки</t>
  </si>
  <si>
    <t>Замена замка автосцепки на новый, собственности Подрядчика</t>
  </si>
  <si>
    <t>Замена замка автосцепки на б/у собственности Подрядчика</t>
  </si>
  <si>
    <t>Ремонт замкодержателя автосцепки</t>
  </si>
  <si>
    <t>Замкодержатель автосцепки</t>
  </si>
  <si>
    <t>Замена замкодержателя автосцепки на новый собственности Подрядчика, без стоимости детали</t>
  </si>
  <si>
    <t>Замена замкодержателя автосцепки на б/у собственности Подрядчика</t>
  </si>
  <si>
    <t>Ремонт предохранителя замка автосцепки</t>
  </si>
  <si>
    <t>Предохранитель замка автосцепки</t>
  </si>
  <si>
    <t>Замена предохранителя замка автосцепки на новый собственности Подрядчика</t>
  </si>
  <si>
    <t>Замена предохранителя замка автосцепки на б/у собственности Подрядчика</t>
  </si>
  <si>
    <t>Ремонт подъемника замка автосцепки</t>
  </si>
  <si>
    <t>Подъемник замка</t>
  </si>
  <si>
    <t>Замена подъемника замка автосцепки на новый собственности Подрядчика</t>
  </si>
  <si>
    <t>Замена подъемника замка автосцепки на б/у собственности Подрядчика</t>
  </si>
  <si>
    <t>Ремонт валика подъемника автосцепки</t>
  </si>
  <si>
    <t>Валик подъемника</t>
  </si>
  <si>
    <t>Замена валика подъемника автосцепки</t>
  </si>
  <si>
    <t>Ремонт центрирующей балочки</t>
  </si>
  <si>
    <t>Центрирующая балочка</t>
  </si>
  <si>
    <t>Замена центрирующей балочки на новую собственности Подрядчика</t>
  </si>
  <si>
    <t>Замена центрирующей балочки на б/у собственности Подрядчика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</si>
  <si>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</si>
  <si>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</si>
  <si>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Заказчика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</si>
  <si>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Заказчика</t>
  </si>
  <si>
    <t>Ремонт и обслуживание центрирующей балочки (подпружиненной), пружины которой затянуты стяжными болтами</t>
  </si>
  <si>
    <t>Центрирующий прибор</t>
  </si>
  <si>
    <t>Контроль параметров центрирующей балочки с подпружиненной опорой для хвостовика без  ремонта</t>
  </si>
  <si>
    <t>Ремонт маятниковой подвески</t>
  </si>
  <si>
    <t>Маятниковая подвеска</t>
  </si>
  <si>
    <t>Замена маятниковой подвески новой собственности Подрядчика</t>
  </si>
  <si>
    <t>Замена маятниковой подвески ЦДЛР.7114.00.00.008, без стоимости детали</t>
  </si>
  <si>
    <t>Замена маятниковой подвески на б/у собственности Подрядчика</t>
  </si>
  <si>
    <t>Ремонт тягового хомута</t>
  </si>
  <si>
    <t>Тяговый хомут</t>
  </si>
  <si>
    <t>Упрочнение тягового хомута наплавкой</t>
  </si>
  <si>
    <t>Контроль параметров тягового хомута, без ремонта</t>
  </si>
  <si>
    <t>Замена тягового хомута на новый собственности Подрядчика, без стоимости детали</t>
  </si>
  <si>
    <t>Замена тягового хомута на б/у собственности Подрядчика, без стоимости детали</t>
  </si>
  <si>
    <t>Замена тягового хомута на новый собственности Заказчика</t>
  </si>
  <si>
    <t>Замена тягового хомута на б/у собственности Заказчика, образовавшегося при ремонте грузового вагона Заказчика</t>
  </si>
  <si>
    <t>Ремонт клина тягового хомута</t>
  </si>
  <si>
    <t>Клин тягового хомута</t>
  </si>
  <si>
    <t>Замена клина тягового хомута на новый собственности Подрядчика, без стоимости детали</t>
  </si>
  <si>
    <t>Замена клина тягового хомута на б/у собственности Подрядчика</t>
  </si>
  <si>
    <t>Ремонт парных болтов поддерживающих клин тягового хомута</t>
  </si>
  <si>
    <t>Замена парных болтов поддерживающих клин тягового хомута</t>
  </si>
  <si>
    <t>Ремонт поддерживающей планки автосцепного устройства</t>
  </si>
  <si>
    <t>Поддерживающая планка</t>
  </si>
  <si>
    <t>Замена поддерживающей планки автосцепного устройства</t>
  </si>
  <si>
    <t>Контроль параметров поглощающего аппарата без ремонта</t>
  </si>
  <si>
    <t>Поглощающий аппарат</t>
  </si>
  <si>
    <t>Замена поглощающего аппарата собственности Заказчика</t>
  </si>
  <si>
    <t>Ремонт расцепного рычага</t>
  </si>
  <si>
    <t>Расцепной рычаг</t>
  </si>
  <si>
    <t>Замена расцепного рычага</t>
  </si>
  <si>
    <t>Модернизация расцепного привода автосцепного устройства грузового вагона (по проекту М 1761.000)</t>
  </si>
  <si>
    <t>Ремонт цепи расцепного привода</t>
  </si>
  <si>
    <t>Замена цепи расцепного привода</t>
  </si>
  <si>
    <t>Ремонт фиксирующего кронштейна расцепного привода</t>
  </si>
  <si>
    <t>Ремонт поддерживающего кронштейна расцепного привода</t>
  </si>
  <si>
    <t>Замена фиксирующего кронштейна расцепного привода</t>
  </si>
  <si>
    <t>Замена поддерживающего кронштейна расцепного привода</t>
  </si>
  <si>
    <t>Закрепить кронштейн расцепного привода</t>
  </si>
  <si>
    <t>Замена болта крепления расцепного рычага</t>
  </si>
  <si>
    <t>Замена упорной плиты</t>
  </si>
  <si>
    <t>Упортая плита</t>
  </si>
  <si>
    <t>Замена упорной плиты на б/у собственности Подрядчика</t>
  </si>
  <si>
    <t>Восстановление перемычки хвостовика автосцепки ручной сваркой</t>
  </si>
  <si>
    <t>Хвостовик</t>
  </si>
  <si>
    <t>Правка хвостовика автосцепки</t>
  </si>
  <si>
    <t>Замена верхнего кронштейна от саморасцепа</t>
  </si>
  <si>
    <t>Верхний кронштейн</t>
  </si>
  <si>
    <t>Замена нижнего кронштейна от саморасцепа</t>
  </si>
  <si>
    <t>Нижний кронштейн</t>
  </si>
  <si>
    <t>Наплавить изношенные поверхности ударной розетки</t>
  </si>
  <si>
    <t>Ударная розетка</t>
  </si>
  <si>
    <t>Замена ударной розетки</t>
  </si>
  <si>
    <t>Ремонт упорной плиты</t>
  </si>
  <si>
    <t>Упорная плита</t>
  </si>
  <si>
    <t>Вагоно-сборочный участок (общие работы по ремонту кузова)</t>
  </si>
  <si>
    <t>Замена прокладки резинометаллической 100.41.010-1СБ балки авторежима, без стоимости детали</t>
  </si>
  <si>
    <t>1 прокладка</t>
  </si>
  <si>
    <t>Замена заклепок упора</t>
  </si>
  <si>
    <t>упор</t>
  </si>
  <si>
    <t>Замена переднего упорного угольника с учетом 1 нового угольника</t>
  </si>
  <si>
    <t>упорный угольник</t>
  </si>
  <si>
    <t>Замена заднего упорного угольника с учетом 1 нового угольника</t>
  </si>
  <si>
    <t>Ремонт пятника наплавкой</t>
  </si>
  <si>
    <t>Замена пятника собственности Заказчика</t>
  </si>
  <si>
    <t>Замена пятника на новый собственности Подрядчика, без стоимости детали</t>
  </si>
  <si>
    <t>Замена пятника на б/у собственности Подрядчика (с учетом стоимости ремонта), без стоимости детали</t>
  </si>
  <si>
    <t>Скользун шкворневой отремонтировать</t>
  </si>
  <si>
    <t>Скользун шкворневой заменить</t>
  </si>
  <si>
    <t>Ремонт балки концевой</t>
  </si>
  <si>
    <t>концевая балка</t>
  </si>
  <si>
    <t>Ремонт накладки балки концевой</t>
  </si>
  <si>
    <t>Ремонт накладки балки  промежуточной</t>
  </si>
  <si>
    <t>Ремонт накладки балки  хребтовой</t>
  </si>
  <si>
    <t>Ремонт накладки балки  шкворневой</t>
  </si>
  <si>
    <t>Ремонт сваркой трещины или разрыва в балке (концевой, поперечной, хребтовой, шкворневой) (100 мм)</t>
  </si>
  <si>
    <t>Приварить усиливающую накладку к балке (поперечной, хребтовой, шкворневой) (0,1 м2)</t>
  </si>
  <si>
    <t>накладка 0,1м²</t>
  </si>
  <si>
    <t>Поставить подножку лестницы в сборе</t>
  </si>
  <si>
    <t>подножка</t>
  </si>
  <si>
    <t>Приварить ступеньку лестницы</t>
  </si>
  <si>
    <t>ступенька</t>
  </si>
  <si>
    <t>Сменить лестницу</t>
  </si>
  <si>
    <t>лестница</t>
  </si>
  <si>
    <t>Приварить кронштейн лестницы</t>
  </si>
  <si>
    <t>кронштейн</t>
  </si>
  <si>
    <t>Выправить лестницу</t>
  </si>
  <si>
    <t>Сменить подножку составителя</t>
  </si>
  <si>
    <t>Сменить поручень составителя</t>
  </si>
  <si>
    <t>поручень</t>
  </si>
  <si>
    <t>Частичная окраска рамы, кузова, сварных швов при ДР</t>
  </si>
  <si>
    <t>Частичная окраска рамы, кузова, сварных швов при КР</t>
  </si>
  <si>
    <t>Постановка трафаретов</t>
  </si>
  <si>
    <t>1134.1</t>
  </si>
  <si>
    <t>Закраска граффити, рисунков и надписей (логотипы, приписка, реквизиты)</t>
  </si>
  <si>
    <t>1 кв. м</t>
  </si>
  <si>
    <t>Замена заклепки упорного угольника</t>
  </si>
  <si>
    <t>заклепка (1 шт.)</t>
  </si>
  <si>
    <t>Приварить планку к упорному угольнику</t>
  </si>
  <si>
    <t>планка</t>
  </si>
  <si>
    <t>Смена заклепок пятника</t>
  </si>
  <si>
    <t>заклепки (8 шт.)</t>
  </si>
  <si>
    <t>Наплавка упорного угольника</t>
  </si>
  <si>
    <t>Замена доски пола (1 шт., 0,025 м3)</t>
  </si>
  <si>
    <t>доски 0,025м³</t>
  </si>
  <si>
    <t>1139.1</t>
  </si>
  <si>
    <t>Замена доски пола (50%)</t>
  </si>
  <si>
    <t>1139.2</t>
  </si>
  <si>
    <t>Замена доски пола (100%)</t>
  </si>
  <si>
    <t>Правка подножки составителя</t>
  </si>
  <si>
    <t>1140.1</t>
  </si>
  <si>
    <t xml:space="preserve">Ремонт подножки составителя </t>
  </si>
  <si>
    <t>Правка поручня составителя</t>
  </si>
  <si>
    <t>Установка запорного пломбирочного устройства (ЗПУ)</t>
  </si>
  <si>
    <t>запорно-пломбировочное устройство</t>
  </si>
  <si>
    <t>Установить подводящую трубу Р-200</t>
  </si>
  <si>
    <t>Замена на новые (валики, втулки, шайбы, шплинты) рычажной передачи</t>
  </si>
  <si>
    <t>Изгиб рамы выправить на стенде</t>
  </si>
  <si>
    <t>рама</t>
  </si>
  <si>
    <t>Смена заклепки пятника</t>
  </si>
  <si>
    <t>Старую трещину сварного шва под накладкой отремонтровать (100 мм)</t>
  </si>
  <si>
    <t>Замена болта крепления пятника</t>
  </si>
  <si>
    <t>болт</t>
  </si>
  <si>
    <t>Ремонт трещины кузова металического сваркой (100 мм)</t>
  </si>
  <si>
    <t>1188.1</t>
  </si>
  <si>
    <t xml:space="preserve">Сварочные работы по кузову </t>
  </si>
  <si>
    <t>Закрепить подножку составителя</t>
  </si>
  <si>
    <t>Закрепить поручень составителя</t>
  </si>
  <si>
    <t>Замена предохранительной планки в консольной части хребтовой балки от истирания поглощающих аппаратов</t>
  </si>
  <si>
    <t>Замена скобы крепления тормозной тяги</t>
  </si>
  <si>
    <t>скоба</t>
  </si>
  <si>
    <t>Ремонт пятника наплавкой с креплением на болтах</t>
  </si>
  <si>
    <t>Замена пятника с креплением на болтах на новый собственности Подрядчика, без стоимости детали</t>
  </si>
  <si>
    <t>Замена пятника с креплением на болтах на б/у собственности Подрядчика, без стоимости детали</t>
  </si>
  <si>
    <t>Ремонт пятника наплавкой с креплением на заклепках</t>
  </si>
  <si>
    <t>Заменить неисправные детали рычажной передачи (валики, втулки, шайбы, шплинты)</t>
  </si>
  <si>
    <t>рычажная передача</t>
  </si>
  <si>
    <t>Выправить торцевую стену на ВРМ</t>
  </si>
  <si>
    <t>торцевая стена</t>
  </si>
  <si>
    <t>Заглушка торцевых дверей полувагона (на вагон)</t>
  </si>
  <si>
    <t>4 створки двери (вагон)</t>
  </si>
  <si>
    <t>Замена кронштейна крепления концевого крана</t>
  </si>
  <si>
    <t>Замена магистрального воздухопровода</t>
  </si>
  <si>
    <t>Замена части верхней обвязки (1,0м)</t>
  </si>
  <si>
    <t>1 метр</t>
  </si>
  <si>
    <t>Замена части верхней обвязки с изготовлением запчасти (1,0м)</t>
  </si>
  <si>
    <t xml:space="preserve">Замена кронштейна крепления крышки люка к хребтовой балке </t>
  </si>
  <si>
    <t>Замена листа обшивки кузова</t>
  </si>
  <si>
    <t>лист обшивки</t>
  </si>
  <si>
    <t>Замена торцевой стены на ВРМ</t>
  </si>
  <si>
    <t>Ремонт лучевой трещины на ВРМ</t>
  </si>
  <si>
    <t>лучевая трещина</t>
  </si>
  <si>
    <t>Ремонт обрыва промежуточной стойки на ВРМ</t>
  </si>
  <si>
    <t>стойка</t>
  </si>
  <si>
    <t>Ремонт торцевой стены на ВРМ</t>
  </si>
  <si>
    <t>Ремонт уширения (сужения) кузова на ВРМ</t>
  </si>
  <si>
    <t>Ремонт вмятин кузова на ВРМ</t>
  </si>
  <si>
    <t>Правка нижней обвязки на ВРМ</t>
  </si>
  <si>
    <t>1,4 метра нижней обвязки (между 2-мя стойками)</t>
  </si>
  <si>
    <t>Закрепить площадку</t>
  </si>
  <si>
    <t>площадка</t>
  </si>
  <si>
    <t>Закрепить лестницу</t>
  </si>
  <si>
    <t>Замена поддерживающего устройства тормозной рычажной передачи</t>
  </si>
  <si>
    <t>поддерживающее устройство</t>
  </si>
  <si>
    <t>Приварить кронштейн с модернизацией запасного резервуара</t>
  </si>
  <si>
    <t>Замена скобы концевого крана на новую</t>
  </si>
  <si>
    <t>1087</t>
  </si>
  <si>
    <t xml:space="preserve">Регулировка зазоров скользунов </t>
  </si>
  <si>
    <t>Полная окраска грузовых вагонов (ручным способом)</t>
  </si>
  <si>
    <t>Крытый цельнометаллический 4-осный вагон</t>
  </si>
  <si>
    <t>Крытый с деревянной обшивкой 4-осный вагон</t>
  </si>
  <si>
    <t>Крытый вагон-хоппер для зерна 4-осный</t>
  </si>
  <si>
    <t>Крытый вагон-хоппер для минеральных удобрений 4-осный</t>
  </si>
  <si>
    <t>Крытый вагон-хоппер для цемента 4-осный</t>
  </si>
  <si>
    <t>Цистерна для серной кислоты 4-осная</t>
  </si>
  <si>
    <t>Цистерна для цемента 4-осная</t>
  </si>
  <si>
    <t>Цистерна для спирта 4-осная</t>
  </si>
  <si>
    <t>Цистерна для молока 4-осная</t>
  </si>
  <si>
    <t>Цистерна для метанола 4-осная</t>
  </si>
  <si>
    <t>Цистерна для бензина и светлых нефтепродуктов 4-осная</t>
  </si>
  <si>
    <t>Цистерна для аммиака 4-осная</t>
  </si>
  <si>
    <t>Цистерна для бензина и светлых нефтепродуктов 8-осная</t>
  </si>
  <si>
    <t>Цистерна для нефтепродуктов 4-осная</t>
  </si>
  <si>
    <t>Цистерна для нефтебитума 4-осная</t>
  </si>
  <si>
    <t>Самосвал 4-осный вагон</t>
  </si>
  <si>
    <t>Полувагон цельнометаллический 4-осный</t>
  </si>
  <si>
    <t>Полувагон-хоппер для горячих окатышей  4-осный</t>
  </si>
  <si>
    <t>Платформа для контейнеров и колесной техники 4-осная</t>
  </si>
  <si>
    <t>Платформа с металлическими бортами 4-осная</t>
  </si>
  <si>
    <t>Вагон-платформа для перевозки лесоматериалов (со стойками)</t>
  </si>
  <si>
    <t>Наружная окраска специализированного крытого вагона 4-осного (ЦМГВ)</t>
  </si>
  <si>
    <t>Внутренняя окраска кузова специализированного крытого вагона 4-осного (ЦМГВ)</t>
  </si>
  <si>
    <t>Вагон-термос (изотермический) 4-осный</t>
  </si>
  <si>
    <t>Хоппер-дозатор</t>
  </si>
  <si>
    <t>Переоборудованный вагон минераловоз под перевозку инертных грузов</t>
  </si>
  <si>
    <t>Полная окраска грузовых вагонов (с применением дробеструйной очистки, окрасочно-распылительной и сушильной системы, с постановкой трафарета)</t>
  </si>
  <si>
    <t>Цистерна для нефтепродуктов 4-осная (с использованием высокотехнологичных покрытий)</t>
  </si>
  <si>
    <t xml:space="preserve">Полувагон цельнометаллический 4-осный </t>
  </si>
  <si>
    <t>Полувагон цельнометаллический 4-осный (с использованием высокотехнологичных покрытий)</t>
  </si>
  <si>
    <t>Крытый цельнометаллический 4-осный</t>
  </si>
  <si>
    <t>Крытый цельнометаллический 4-осный (с использованием высокотехнологичных покрытий)</t>
  </si>
  <si>
    <t>Зерновоз 4-осный</t>
  </si>
  <si>
    <t>Зерновоз 4-осный (с использованием высокотехнологичных покрытий)</t>
  </si>
  <si>
    <t xml:space="preserve">Платформа фитинговая </t>
  </si>
  <si>
    <t>Платформа фитинговая (с использованием высокотехнологичных покрытий)</t>
  </si>
  <si>
    <t>Платформа 4-осная с металлическими бортами</t>
  </si>
  <si>
    <t>Платформа 4-осная с металлическими бортами (с использованием высокотехнологичных покрытий)</t>
  </si>
  <si>
    <t>Хоппер-цементовоз</t>
  </si>
  <si>
    <t>Хоппер-цементовоз (с использованием высокотехнологичных покрытий)</t>
  </si>
  <si>
    <t>Хоппер-минераловоз</t>
  </si>
  <si>
    <t>Хоппер-минераловоз (с использованием высокотехнологичных покрытий)</t>
  </si>
  <si>
    <t>Думпкар-самосвал</t>
  </si>
  <si>
    <t>Думпкар-самосвал (с использованием высокотехнологичных покрытий)</t>
  </si>
  <si>
    <t>Хоппер-дозатор (с использованием высокотехнологичных покрытий)</t>
  </si>
  <si>
    <t>Платформа универсальная 4-осная</t>
  </si>
  <si>
    <t>Платформа универсальная 4-осная (с использованием высокотехнологичных покрытий)</t>
  </si>
  <si>
    <t>Вагон-термос (изотермический) 4-осный (с использованием высокотехнологичных покрытий)</t>
  </si>
  <si>
    <t>Работы по ремонту котла цистерны</t>
  </si>
  <si>
    <t>Провести испытания котла</t>
  </si>
  <si>
    <t>котел</t>
  </si>
  <si>
    <t>Провести проверку газовоздушной среды котла</t>
  </si>
  <si>
    <t>Провести проверку смещения котла</t>
  </si>
  <si>
    <t>Провести неразрущающий контроль котла цистерны</t>
  </si>
  <si>
    <t>Снять и произвести ремонт сливного прибора</t>
  </si>
  <si>
    <t>сливной прибор</t>
  </si>
  <si>
    <t>Снять и произвести ремонт предохранительного и предохранительно-впускного клапана</t>
  </si>
  <si>
    <t>клапан</t>
  </si>
  <si>
    <t>Сменить болт крепления котла к раме</t>
  </si>
  <si>
    <t>Поставить болты откидные крышки люка</t>
  </si>
  <si>
    <t>Хомут котла стянуть</t>
  </si>
  <si>
    <t>хомут</t>
  </si>
  <si>
    <t>Крышку люка отремонтировать</t>
  </si>
  <si>
    <t>крышка</t>
  </si>
  <si>
    <t>Подогнать накладку (заплатку)</t>
  </si>
  <si>
    <t>Разделать и заварить трещину в опоре котла</t>
  </si>
  <si>
    <t>трещина</t>
  </si>
  <si>
    <t>Приварить вставку помоста</t>
  </si>
  <si>
    <t>вставка</t>
  </si>
  <si>
    <t>Приварить вставку продольного листа котла или площадку</t>
  </si>
  <si>
    <t>Приварить корпус сливного клапана к котлу</t>
  </si>
  <si>
    <t>корпус</t>
  </si>
  <si>
    <t>Приварить запор крышки люка</t>
  </si>
  <si>
    <t>запор</t>
  </si>
  <si>
    <t>Установка отсутствующей лестницы котла (внутренней или наружней)</t>
  </si>
  <si>
    <t>Замена неисправной лестницы котла (внутренней или наружней)</t>
  </si>
  <si>
    <t>Поставить поручень лестницы</t>
  </si>
  <si>
    <t>Выправить лестницу котла внутреннюю или наружную</t>
  </si>
  <si>
    <t>Выправить стойку лестницы наружной</t>
  </si>
  <si>
    <t>Приварить вставку наружной лестницы</t>
  </si>
  <si>
    <t>Приварить косынку наружной лестницы</t>
  </si>
  <si>
    <t>косынка</t>
  </si>
  <si>
    <t>Приварить кронштейн наружной лестницы</t>
  </si>
  <si>
    <t>Разделать и заварить трещину в распорке наружной лестницы</t>
  </si>
  <si>
    <t>Приварить поручень площадки</t>
  </si>
  <si>
    <t>Приварить поручень помоста</t>
  </si>
  <si>
    <t>Приварить упор к котлу</t>
  </si>
  <si>
    <t>Приварить накладку к котлу</t>
  </si>
  <si>
    <t>Разделать и заварить трещину в фасонной лапе</t>
  </si>
  <si>
    <t>Заварить трещину в площадке</t>
  </si>
  <si>
    <t>Срезать откидной болт крышки сливного прибора</t>
  </si>
  <si>
    <t>Срезать вставку  стяжного хомута</t>
  </si>
  <si>
    <t>Срезать косынку наружной лестницы</t>
  </si>
  <si>
    <t>Установка устройств от хищения грузов по проекту М1691</t>
  </si>
  <si>
    <t>Маркировочную табличку приварить</t>
  </si>
  <si>
    <t>табличка</t>
  </si>
  <si>
    <t>Хомут котла снять-поставить, без стоимости детали</t>
  </si>
  <si>
    <t>Приварить вставку стяжного хомута</t>
  </si>
  <si>
    <t>Трещины стяжного хомута ЦС разделать, заварить и приварить, болт крепления, муфту</t>
  </si>
  <si>
    <t>Замена обтекателя</t>
  </si>
  <si>
    <t>обтекатель</t>
  </si>
  <si>
    <t>Замена хомута на предохранительно-выпускном клапане</t>
  </si>
  <si>
    <t>Замена предохранительно-выпускного клапана, без стоимости детали</t>
  </si>
  <si>
    <t>Выправить поручень лестницы наружной</t>
  </si>
  <si>
    <t>Замена одной деревянной лежни</t>
  </si>
  <si>
    <t>лежня</t>
  </si>
  <si>
    <t>Ремонт дефектного места котла постановкой вставки (0,1 м2)</t>
  </si>
  <si>
    <t>вставка 0,1м²</t>
  </si>
  <si>
    <t>Фасонную лапу котла срезать - поставить (для проведения ремонта дефектного места под фасонной лапой)</t>
  </si>
  <si>
    <t>фасонная лапа</t>
  </si>
  <si>
    <t>Ремонт трещины фасонной лапы с постановкой накладки (трещина 100 мм)</t>
  </si>
  <si>
    <t>Заварить трещину сливного прибора</t>
  </si>
  <si>
    <t>Котел цистерны с рамы снять и установить на вращатель</t>
  </si>
  <si>
    <t>Правка балки концевой</t>
  </si>
  <si>
    <t>Замена штанги упорной, без стоимости детали</t>
  </si>
  <si>
    <t>штанга</t>
  </si>
  <si>
    <t>Замена ригельной крышки</t>
  </si>
  <si>
    <t>ригельная крышка</t>
  </si>
  <si>
    <t>Замена крышки со скобой, без стоимости детали</t>
  </si>
  <si>
    <t>крышка со скобой</t>
  </si>
  <si>
    <t>Гидроиспытание котла цистерны произвести</t>
  </si>
  <si>
    <t>Сменить опору котла</t>
  </si>
  <si>
    <t>опора котла</t>
  </si>
  <si>
    <t>Замена фасонной лапы</t>
  </si>
  <si>
    <t>Ремонт трещины паровой рубашки (100 мм)</t>
  </si>
  <si>
    <t>Заварить трещину внутри котла (100 мм)</t>
  </si>
  <si>
    <t>Заварить трещину снаружи котла (100 мм)</t>
  </si>
  <si>
    <t>Замена винта сливного прибора</t>
  </si>
  <si>
    <t>Закрепить болт крепления котла к раме</t>
  </si>
  <si>
    <t>Заварить трещину опоры котла (100 мм)</t>
  </si>
  <si>
    <t>Крышку люка снять-поставить</t>
  </si>
  <si>
    <t>Заменить крышку сливного прибора</t>
  </si>
  <si>
    <t>Заменить кольцо уплотнительное крышки люка лаза</t>
  </si>
  <si>
    <t>кольцо уплотнительное</t>
  </si>
  <si>
    <t>Заменить кольцо уплотнительное крышки сливного прибора</t>
  </si>
  <si>
    <t>Замена клапана сливного прибота на новый, без стоимости детали</t>
  </si>
  <si>
    <t>Замена стойки упорной в сборе, без стоимости детали</t>
  </si>
  <si>
    <t>стойка упорная</t>
  </si>
  <si>
    <t>Замена фторопластовой прокладки</t>
  </si>
  <si>
    <t>Работы по ремонту кузова думпкар-самосвал</t>
  </si>
  <si>
    <t>Ремонт борта продольного</t>
  </si>
  <si>
    <t>борт</t>
  </si>
  <si>
    <t>Ремонт стенки лобовой</t>
  </si>
  <si>
    <t>стенка</t>
  </si>
  <si>
    <t>Отремонтировать механизм открывания борта</t>
  </si>
  <si>
    <t>Ремонт механизма открывания бортов</t>
  </si>
  <si>
    <t>Отремонтировать рычаг  механизма открывания борта</t>
  </si>
  <si>
    <t>Головку регулировочной тяги отремонтировать</t>
  </si>
  <si>
    <t>головка тяги</t>
  </si>
  <si>
    <t>Тягу упорную отремонтировать</t>
  </si>
  <si>
    <t>Тягу упорную снять-поставить</t>
  </si>
  <si>
    <t>Тягу регулировочную отремонтировать</t>
  </si>
  <si>
    <t>Кронштейн механизма разгрузки отремонтировать</t>
  </si>
  <si>
    <t>Кронштейн механизма разгрузки заменить</t>
  </si>
  <si>
    <t>Ремонт цилиндра опрокидывания</t>
  </si>
  <si>
    <t>Цилиндр опрокидывания снять</t>
  </si>
  <si>
    <t>цилиндр</t>
  </si>
  <si>
    <t>Узел установки цилиндра опрокидывания на нижней раме отремонтировать</t>
  </si>
  <si>
    <t>узел</t>
  </si>
  <si>
    <t>Ремонт пневматики</t>
  </si>
  <si>
    <t>Лобовую часть пневматики отремонтировать</t>
  </si>
  <si>
    <t>лобовая часть</t>
  </si>
  <si>
    <t>Работы по ремонту кузова крытого вагона</t>
  </si>
  <si>
    <t>Выправить стойку</t>
  </si>
  <si>
    <t>Заменить стойку</t>
  </si>
  <si>
    <t>Выправить раскос</t>
  </si>
  <si>
    <t>раскос</t>
  </si>
  <si>
    <t>Заменить раскос</t>
  </si>
  <si>
    <t>Ремонт поперечных трещин стоек постановкой усиливающей накладки</t>
  </si>
  <si>
    <t>Ремонт излома стоики постановкой нижней части</t>
  </si>
  <si>
    <t>Ремонт стоек, раскосов поврежденных коррозией</t>
  </si>
  <si>
    <t>Правка верхней обвязки кузова</t>
  </si>
  <si>
    <t>обвязка 1 пог. метр</t>
  </si>
  <si>
    <t>Замена верхней обвязки кузова</t>
  </si>
  <si>
    <t>Правка нижней обвязки кузова</t>
  </si>
  <si>
    <t>Замена нижней обвязки кузова</t>
  </si>
  <si>
    <t>Ремонт пробоин и разрывов постановкой вставок</t>
  </si>
  <si>
    <t>Правка вмятин</t>
  </si>
  <si>
    <t>вмятина</t>
  </si>
  <si>
    <t>Ремонт вмятин вваркой вставки</t>
  </si>
  <si>
    <t>Ремонт трещин и изломов бокового люка</t>
  </si>
  <si>
    <t>люк</t>
  </si>
  <si>
    <t>Правка бокового люка</t>
  </si>
  <si>
    <t>Замена бокового люка на новый собственности Подрядчика, без стоимости детали</t>
  </si>
  <si>
    <t>Ремонт направляющей двери</t>
  </si>
  <si>
    <t>направляющая</t>
  </si>
  <si>
    <t>Замена направляющей двери</t>
  </si>
  <si>
    <t>Ремонт проушины замка (пробоя)</t>
  </si>
  <si>
    <t>проушина</t>
  </si>
  <si>
    <t>Замена проушины замка (пробоя)</t>
  </si>
  <si>
    <t>Ремонт фиксатора замка (пробоя)</t>
  </si>
  <si>
    <t>фиксатор</t>
  </si>
  <si>
    <t>Ремонт кронштейна дверного ролика</t>
  </si>
  <si>
    <t>Замена кронштейна дверного ролика</t>
  </si>
  <si>
    <t>Ремонт ограничителя передвижения двери</t>
  </si>
  <si>
    <t>ограничитель</t>
  </si>
  <si>
    <t>Замена ограничителя передвижения двери</t>
  </si>
  <si>
    <t xml:space="preserve">Ремонт выдвижного трапа </t>
  </si>
  <si>
    <t>выдвижной трап</t>
  </si>
  <si>
    <t>Замена выдвижного трапа</t>
  </si>
  <si>
    <t>Ремонт дверного порога</t>
  </si>
  <si>
    <t>дверной порог</t>
  </si>
  <si>
    <t>Замена дверного порога</t>
  </si>
  <si>
    <t>Ремонт притворного бруса</t>
  </si>
  <si>
    <t>брус</t>
  </si>
  <si>
    <t>Замена притворного бруса</t>
  </si>
  <si>
    <t>Ремонт коррозионных повреждений обшивки постановкой накладки</t>
  </si>
  <si>
    <t>Замена зонта</t>
  </si>
  <si>
    <t>зонт</t>
  </si>
  <si>
    <t>Выправить погнутый порог</t>
  </si>
  <si>
    <t>порог</t>
  </si>
  <si>
    <t>Постановка отсутствующей планки с отверстиями, для открывания дверей</t>
  </si>
  <si>
    <t>Ремонт цельнометаллической крыши</t>
  </si>
  <si>
    <t>Ремонт трещин фрамуги сваркой</t>
  </si>
  <si>
    <t>фрамуга</t>
  </si>
  <si>
    <t>Ремонт трещины фрамуги усиливающей накладкой</t>
  </si>
  <si>
    <t>Правка вмятины кровли крыши</t>
  </si>
  <si>
    <t>Ремонт трещин кровли сваркой</t>
  </si>
  <si>
    <t>кровля</t>
  </si>
  <si>
    <t>Приварить недостающие уголки крепления крыши</t>
  </si>
  <si>
    <t>крыша</t>
  </si>
  <si>
    <t>Ремонт загрузочного люка</t>
  </si>
  <si>
    <t>Замена загрузочного люка</t>
  </si>
  <si>
    <t>Ремонт дуги</t>
  </si>
  <si>
    <t>дуга</t>
  </si>
  <si>
    <t>Замена дуги</t>
  </si>
  <si>
    <t>Замена листа обшивки крыши</t>
  </si>
  <si>
    <t>лист 0,15м²</t>
  </si>
  <si>
    <t>Ремонт крепления настила крыши</t>
  </si>
  <si>
    <t>настил</t>
  </si>
  <si>
    <t>Замена крепления настила крыши</t>
  </si>
  <si>
    <t>Замена деревянного настила крыши</t>
  </si>
  <si>
    <t>Ремонт коррозионного повреждения крыши постановкой накладки (0,1 м2)</t>
  </si>
  <si>
    <t>Сменить ослабленный или установить недостающий болт крепления крыши</t>
  </si>
  <si>
    <t>Ремонт дверей</t>
  </si>
  <si>
    <t>Правка двери на вагоне</t>
  </si>
  <si>
    <t>дверь</t>
  </si>
  <si>
    <t>Выправить погнутый каркас дверей</t>
  </si>
  <si>
    <t>каркас дверей</t>
  </si>
  <si>
    <t>Ремонт закидки двери</t>
  </si>
  <si>
    <t>закидка</t>
  </si>
  <si>
    <t>Замена закидки двери</t>
  </si>
  <si>
    <t>Приварить упор для лома</t>
  </si>
  <si>
    <t>Приварка петли под лом</t>
  </si>
  <si>
    <t>петля</t>
  </si>
  <si>
    <t>Ремонт поручня двери</t>
  </si>
  <si>
    <t>Замена поручня двери</t>
  </si>
  <si>
    <t>Ремонт сваркой трещин стойки двери</t>
  </si>
  <si>
    <t>Замена стойки двери</t>
  </si>
  <si>
    <t>Ремонт притворного угольника двери</t>
  </si>
  <si>
    <t>притворный угольник</t>
  </si>
  <si>
    <t>Замена притворного угольника двери</t>
  </si>
  <si>
    <t>Ремонт сваркой трещин обшивки двери</t>
  </si>
  <si>
    <t>Ремонт пробоин и прорезов обшивки  двери, постановкой накладок</t>
  </si>
  <si>
    <t>Выправить фиксатор закидки двери</t>
  </si>
  <si>
    <t>Замена двери на новую собственности Подрядчика, без стоимости детали</t>
  </si>
  <si>
    <t>Замена двери на б/у собственности Подрядчика, без стоимости детали</t>
  </si>
  <si>
    <t>Ремонт обшивки кузова и пола</t>
  </si>
  <si>
    <t xml:space="preserve">Заменить дефектную доску обшивы кузова </t>
  </si>
  <si>
    <t>обшивка (0,01м³)</t>
  </si>
  <si>
    <t>Заменить дефектные доски пола</t>
  </si>
  <si>
    <t>доски 0,12м³</t>
  </si>
  <si>
    <t>Восстановить отстутствующее крепление пола, или заменить нетиповое крепление</t>
  </si>
  <si>
    <t>Поставить доску обшивы крыши (0,01 м3)</t>
  </si>
  <si>
    <t>доска 0,01м³</t>
  </si>
  <si>
    <t>Сменить часть внутренней обшивки кузова (фанера 0,03 м3)</t>
  </si>
  <si>
    <t>обшивка (фанера 0,03м³)</t>
  </si>
  <si>
    <t>Оборудование загрузочным люком б/у собственности Подрядчика</t>
  </si>
  <si>
    <t>Ремонт запорного устройства</t>
  </si>
  <si>
    <t>При капитальном ремонте</t>
  </si>
  <si>
    <t>Замена внутренней деревянной обшивы вагона</t>
  </si>
  <si>
    <t>Работы по ремонту кузова хоппер-цементовоза</t>
  </si>
  <si>
    <t>Ремонт каркаса кузова</t>
  </si>
  <si>
    <t>пробоина</t>
  </si>
  <si>
    <t>Ремонт вмятин постановкой накладки</t>
  </si>
  <si>
    <t>Ремонт крыши</t>
  </si>
  <si>
    <t>Правка вмятин крыши</t>
  </si>
  <si>
    <t>Ремонт трещин сваркой</t>
  </si>
  <si>
    <t>Ремонт трещины кровли постановкой накладки</t>
  </si>
  <si>
    <t>Загрузочный люк отремонтировать</t>
  </si>
  <si>
    <t>Загрузочный люк снять-поставить</t>
  </si>
  <si>
    <t>Механическую часть механизма разгрузки снять-поставить</t>
  </si>
  <si>
    <t>механическая часть</t>
  </si>
  <si>
    <t>2314.1</t>
  </si>
  <si>
    <t>Снятие крышки цилиндра разгрузки очистка от грязи, влаги</t>
  </si>
  <si>
    <t>крышка цилиндра разгрузки</t>
  </si>
  <si>
    <t>2314.2</t>
  </si>
  <si>
    <t>Замена манжеты поршня, уплотнительных прокладок цилиндра разгрузки (запасные части Подрядчика)</t>
  </si>
  <si>
    <t>цилиндр разгрузки</t>
  </si>
  <si>
    <t>2314.3</t>
  </si>
  <si>
    <t>Смазка узлов, деталей, внутренней поверхности цилиндра разгрузки, смазкой ЦИАТИМ-221</t>
  </si>
  <si>
    <t>2314.4</t>
  </si>
  <si>
    <t>Испытание на плотность цилиндра разгрузки</t>
  </si>
  <si>
    <t>2314.5</t>
  </si>
  <si>
    <t>Ремонт шарнирных соединений узлов и деталей механизма разгрузки</t>
  </si>
  <si>
    <t>шарнирные соединения механизма разгрузки</t>
  </si>
  <si>
    <t>2314.6</t>
  </si>
  <si>
    <t>Замена разгрузочных тяг, валиков, механизма разгрузки</t>
  </si>
  <si>
    <t>тяги, валики механизма разгрузки</t>
  </si>
  <si>
    <t>Разгрузочный люк отремонтировать</t>
  </si>
  <si>
    <t>Разгрузочный люк заменить</t>
  </si>
  <si>
    <t>Бункер отремонтировать</t>
  </si>
  <si>
    <t>бункер</t>
  </si>
  <si>
    <t>Переходную площадку отремонтировать</t>
  </si>
  <si>
    <t>Переходную площадку заменить</t>
  </si>
  <si>
    <t>Ограждение переходной площадки отремонтировать</t>
  </si>
  <si>
    <t>ограждение</t>
  </si>
  <si>
    <t>Ограждение переходной площадки заменить</t>
  </si>
  <si>
    <t>Замена уплотнения разгрузочного люка</t>
  </si>
  <si>
    <t>Работы по ремонту кузова полувагона</t>
  </si>
  <si>
    <t>Сменить крышку люка на новую собственности Подрядчика, без стоимости детали</t>
  </si>
  <si>
    <t>Сменить крышку люка на б/у собственности Подрядчика, без стоимости детали</t>
  </si>
  <si>
    <t>Ремонт крышки люка на стенде для правки крышек люка</t>
  </si>
  <si>
    <t>Правка верхней обвязки</t>
  </si>
  <si>
    <t>1,4 метра</t>
  </si>
  <si>
    <t>Верхнюю обвязку отремонтировать</t>
  </si>
  <si>
    <t>1 пог. метр обвязки</t>
  </si>
  <si>
    <t>Ремонт крепления торцевой двери</t>
  </si>
  <si>
    <t>Замена элементов крепления торцовой двери</t>
  </si>
  <si>
    <t>петля, валик</t>
  </si>
  <si>
    <t>Ремонт верхнего запора торцевых дверей</t>
  </si>
  <si>
    <t>Замена верхнего запора торцевых дверей</t>
  </si>
  <si>
    <t>Ремонт нижнего запора торцевых дверей</t>
  </si>
  <si>
    <t>Замена нижнего запора торцевых дверей</t>
  </si>
  <si>
    <t>Ремонт крепления и запорного механизма крышки люка</t>
  </si>
  <si>
    <t>Закидку отремонтировать</t>
  </si>
  <si>
    <t>Закидку заменить</t>
  </si>
  <si>
    <t>Сектор отремонтировать</t>
  </si>
  <si>
    <t>сектор</t>
  </si>
  <si>
    <t>Сектор заменить</t>
  </si>
  <si>
    <t>Скобу запорного механизма отремонтировать (со снятием)</t>
  </si>
  <si>
    <t>Скобу запорного механизма отремонтировать (без снятия)</t>
  </si>
  <si>
    <t>Болты и втулки заменить</t>
  </si>
  <si>
    <t>Торцовую дверь отремонтировать (без снятия с вагона)</t>
  </si>
  <si>
    <t>Торцовую дверь отремонтировать (со снятием с вагона)</t>
  </si>
  <si>
    <t>Торцовую дверь заменить собственности Заказчика</t>
  </si>
  <si>
    <t>Торцовую дверь заменить на б/у собственности Подрядчика, без стоимости детали</t>
  </si>
  <si>
    <t>Вмятины кузова ремонтировать</t>
  </si>
  <si>
    <t>Регулировка зазоров между люком и кузовом</t>
  </si>
  <si>
    <t>Ремонт пробоины, разрыва обшивки кузова приваркой усиливающей накладки</t>
  </si>
  <si>
    <t>накладка 0,3м²</t>
  </si>
  <si>
    <t>Ремонт шарниров сваркой</t>
  </si>
  <si>
    <t>шарнир</t>
  </si>
  <si>
    <t>Правка крышки люка на вагоне</t>
  </si>
  <si>
    <t>Скобу под лом отремонтировать</t>
  </si>
  <si>
    <t>Скобу под лом заменить</t>
  </si>
  <si>
    <t>Упор крышки люка отремонтировать</t>
  </si>
  <si>
    <t>Упор крышки люка сменить</t>
  </si>
  <si>
    <t>Дверной порог отремонтировать</t>
  </si>
  <si>
    <t>Дверной порог заменить</t>
  </si>
  <si>
    <t>Стойку отремонтировать</t>
  </si>
  <si>
    <t>Стойку заменить</t>
  </si>
  <si>
    <t>Лючок для зачистки от остатков груза установить (полувагон с глухим кузовом)</t>
  </si>
  <si>
    <t>лючок</t>
  </si>
  <si>
    <t>Направляющие для лючка установить</t>
  </si>
  <si>
    <t>направляющие</t>
  </si>
  <si>
    <t>Лючок для зачистки от остатков груза отремонтировать (полувагон с глухим кузовом)</t>
  </si>
  <si>
    <t>Направляющие для лючка отремонтировать</t>
  </si>
  <si>
    <t>Уширение или сужение кузова отремонтировать</t>
  </si>
  <si>
    <t>Стену торцевую отремонтировать (без снятия)</t>
  </si>
  <si>
    <t>стена</t>
  </si>
  <si>
    <t>Настил пола (металлический) в объеме 10% отремонтировать</t>
  </si>
  <si>
    <t>настил пола 10%</t>
  </si>
  <si>
    <t>Замена армировки люка</t>
  </si>
  <si>
    <t>Ремонт армировки люка</t>
  </si>
  <si>
    <t>Замена крышки люка полувагона на новую собственности Заказчика, без учета стоимости детали, применяется в случае выбраковки крышки люка полувагона в металлолом</t>
  </si>
  <si>
    <t>крышка люка</t>
  </si>
  <si>
    <t>Замена крышки люка полувагона на б/у собственности Заказчика, без учета стоимости детали, применяется в случае выбраковки крышки люка полувагона в металлолом</t>
  </si>
  <si>
    <t>Заварить трещину верхней части обвязки с последующим усилением накладкой (0,1 м2)</t>
  </si>
  <si>
    <t>Ремонт верхней части обвязки постановкой вставки (0,2 м2)</t>
  </si>
  <si>
    <t>вставка 0,2м²</t>
  </si>
  <si>
    <t>Заварить трещину нижней части обвязки с последующим усилением накладкой (0,1 м2)</t>
  </si>
  <si>
    <t>Ремонт нижней части обвязки постановкой вставки (0,13 м2)</t>
  </si>
  <si>
    <t>вставка 0,13м²</t>
  </si>
  <si>
    <t>Выправить скобу увязочную</t>
  </si>
  <si>
    <t>Сменить торсион крышки люка</t>
  </si>
  <si>
    <t>торсион</t>
  </si>
  <si>
    <t>Увязочную скобу поставить</t>
  </si>
  <si>
    <t>Увязочную скобу заменить</t>
  </si>
  <si>
    <t>Установить устройство от выпадания валиков торцевых дверей (по проекту М-872.00)</t>
  </si>
  <si>
    <t>Правка промежуточной балки (ручным способом)</t>
  </si>
  <si>
    <t>Замена валика люка</t>
  </si>
  <si>
    <t>Замена валика двери</t>
  </si>
  <si>
    <t>Работы по ремонту кузова платформы</t>
  </si>
  <si>
    <t>Ремонт борта без снятия</t>
  </si>
  <si>
    <t>Ремонт борта со снятием</t>
  </si>
  <si>
    <t>Регулировка зазора между бортами и армировочными угольниками</t>
  </si>
  <si>
    <t>Ремонт петли борта сваркой</t>
  </si>
  <si>
    <t>Петлю борта сменить</t>
  </si>
  <si>
    <t>Ремонт деталей запора борта сваркой</t>
  </si>
  <si>
    <t>запор борта</t>
  </si>
  <si>
    <t>Проушину под петлю борта отремонтировать</t>
  </si>
  <si>
    <t>Проушину под петлю борта заменить</t>
  </si>
  <si>
    <t xml:space="preserve">Настил пола (деревянный) в объеме 50% отремонтировать </t>
  </si>
  <si>
    <t>настил пола 50%</t>
  </si>
  <si>
    <t>Армировочные уголки отремонтировать</t>
  </si>
  <si>
    <t>Армировочный уголок заменить</t>
  </si>
  <si>
    <t>уголок</t>
  </si>
  <si>
    <t>Замена (установка) борта продольного на новый собственности Подрядчика, без стоимости детали</t>
  </si>
  <si>
    <t>Упор борта отремонтировать</t>
  </si>
  <si>
    <t>упор борта</t>
  </si>
  <si>
    <t>Упор борта заменить</t>
  </si>
  <si>
    <t>Лесную скобу отремонтировать</t>
  </si>
  <si>
    <t>Лесную скобу заменить</t>
  </si>
  <si>
    <t>Сменить одно болтогаечное крепление пола</t>
  </si>
  <si>
    <t>Выправить клин запора борта</t>
  </si>
  <si>
    <t xml:space="preserve">клин </t>
  </si>
  <si>
    <t>Замена (установка) борта торцевого на новый собственности Подрядчика, без стоимости детали</t>
  </si>
  <si>
    <t>Замена клина металлического борта</t>
  </si>
  <si>
    <t>Демонтаж металлических листов комбинированного пола (срезать)</t>
  </si>
  <si>
    <t>2 листа (6,6х1,15м размер каждого)</t>
  </si>
  <si>
    <t>Замена (установка) борта продольного собственности Заказчика</t>
  </si>
  <si>
    <t>Замена (установка) борта торцевого собственности Заказчика</t>
  </si>
  <si>
    <t>Замена (установка) борта продольного на б/у (без ремонта) собственности Подрядчика, без стоимости детали</t>
  </si>
  <si>
    <t>Замена (установка) борта торцевого на б/у (без ремонта) собственности Подрядчика, без стоимости детали</t>
  </si>
  <si>
    <t>Работы по ремонту кузова фитинговой платформы</t>
  </si>
  <si>
    <t>Замена шарнирного соединения фитинговой плиты (вагоны без полового настила</t>
  </si>
  <si>
    <t>плита</t>
  </si>
  <si>
    <t>Замена шарнирного соединения фитинговой плиты (с половым настилом)</t>
  </si>
  <si>
    <t>Замена фитингового упора</t>
  </si>
  <si>
    <t>Устранить зазор между фитинговой плитой и упором рамы (приварить планку)</t>
  </si>
  <si>
    <t>Заварить трещины металлического полового настила по хребтовой балке (с половым настилом)</t>
  </si>
  <si>
    <t>Проварить усилители под фитинговой плитой</t>
  </si>
  <si>
    <t>Восстановить отсутствующие усилители под фитинговой плитой</t>
  </si>
  <si>
    <t>Фитинговую плиту отремонтировать</t>
  </si>
  <si>
    <t>Замена фитинговой плиты с одним упором, без стоимости детали</t>
  </si>
  <si>
    <t>Замена фитинговой плиты с двумя упорами, без стоимости детали</t>
  </si>
  <si>
    <t>Ремонт настила пола (0,3 м2)</t>
  </si>
  <si>
    <t>накладка 0,2м²</t>
  </si>
  <si>
    <t>Замена деталей запоров бортов, без стоимости детали</t>
  </si>
  <si>
    <t>Замена (установка) борта торцевого на новый или б/у (без ремонта) собственности Подрядчика, без стоимости детали</t>
  </si>
  <si>
    <t>Ремонт трещин откидного упора сваркой</t>
  </si>
  <si>
    <t>Окрасить откидное устройство</t>
  </si>
  <si>
    <t>Замена пальца откидного упора</t>
  </si>
  <si>
    <t>палец</t>
  </si>
  <si>
    <t>Замена доски пола (1 шт., 0,008 м3)</t>
  </si>
  <si>
    <t>доска 0,008м³</t>
  </si>
  <si>
    <t>Замена кронштейна упора борта</t>
  </si>
  <si>
    <t>Работы по ремонту кузова лесовоза</t>
  </si>
  <si>
    <t>Цепь отремонтировать</t>
  </si>
  <si>
    <t>звено</t>
  </si>
  <si>
    <t>Техническое освидетельствование стоек и торцевых стен</t>
  </si>
  <si>
    <t>Стену торцевую отремонтировать</t>
  </si>
  <si>
    <t>Замена цепи навесного оборудования</t>
  </si>
  <si>
    <t>цепь</t>
  </si>
  <si>
    <t>Замена доски пола (1 шт., 0,004 м3)</t>
  </si>
  <si>
    <t>доска (0,004м³)</t>
  </si>
  <si>
    <t>Выправить металлический лист настила пола</t>
  </si>
  <si>
    <t>лист 0,225м²</t>
  </si>
  <si>
    <t>Замена одного металлического листа настила пола</t>
  </si>
  <si>
    <t>Закрепить болт стойки</t>
  </si>
  <si>
    <t>Замена болта крепления стойки</t>
  </si>
  <si>
    <t>Смена накладки стойки</t>
  </si>
  <si>
    <t>накладка (100х300мм)</t>
  </si>
  <si>
    <t>Работы по ремонту кузова минераловоза</t>
  </si>
  <si>
    <t>Замена панели металлической обшивки кузова</t>
  </si>
  <si>
    <t>панель</t>
  </si>
  <si>
    <t>Ремонт разгрузочного механизма</t>
  </si>
  <si>
    <t xml:space="preserve">Ревизия загрузочного устройства минераловоза </t>
  </si>
  <si>
    <t>загрузочное устройство</t>
  </si>
  <si>
    <t>Ревизия разгрузочного устройства минераловоза</t>
  </si>
  <si>
    <t>разгрузочное устройство</t>
  </si>
  <si>
    <t>Замена разгрузочного люка собственности Заказчика</t>
  </si>
  <si>
    <t>Цилиндр разгрузочного устройства снять-поставить</t>
  </si>
  <si>
    <t>Ремонт пломбировочного устройства механизма загрузки</t>
  </si>
  <si>
    <t>Ремонт пломбировочного устройства механизма разгрузки</t>
  </si>
  <si>
    <t>Замена уплотнения загрузочного люка</t>
  </si>
  <si>
    <t>Ремонт цилиндра механизма разгрузки</t>
  </si>
  <si>
    <t>Крышку разгрузочного люка снять-поставить</t>
  </si>
  <si>
    <t>Ремонт вала (без замены подшипников)</t>
  </si>
  <si>
    <t>вал</t>
  </si>
  <si>
    <t>Замена крышки разгрузочного люка на новую собственности Подрядчика, без стоимости детали</t>
  </si>
  <si>
    <t>Механизм разгрузки отрегулировать</t>
  </si>
  <si>
    <t>Работу по ремонту рычажной передачи механизма разгрузки произвести</t>
  </si>
  <si>
    <t>Ремонт трещин крыши сваркой</t>
  </si>
  <si>
    <t>Ремонт трещин кровли постановкой накладок</t>
  </si>
  <si>
    <t>Замена фрагмента крыши (1х3,16 м)</t>
  </si>
  <si>
    <t>фрагмент 1х3,16м</t>
  </si>
  <si>
    <t xml:space="preserve">Работы по ремонту кузова окатышевоза </t>
  </si>
  <si>
    <t>Ремонт кузова</t>
  </si>
  <si>
    <t>2901.1</t>
  </si>
  <si>
    <t>Ремонт кузова со сменой элементов</t>
  </si>
  <si>
    <t xml:space="preserve">Ремонт пробоин и разрывов постановкой вставок </t>
  </si>
  <si>
    <t>Разгрузочного механизма</t>
  </si>
  <si>
    <t>Механическую часть механизма разгрузки отремонтировать</t>
  </si>
  <si>
    <t>механизм рагрузки</t>
  </si>
  <si>
    <t>Выправление прогиба стоек верхних и нижних обвязок; местные вмятины  глубиной более 10 мм ремонтируются постановкой декоративных накладок с обваркой по периметру</t>
  </si>
  <si>
    <t>Ремонт стоек с поперечными трещинами длиной до 50% сечения, завариваются с постановкой усиливающих накладок</t>
  </si>
  <si>
    <t>Устранение трещин на хребтовой балке при помощи установки усиливающих накладок на пораженные коррозией места длиной 500 мм, глубиной более 4 мм</t>
  </si>
  <si>
    <t>Устранение коррозионных повреждений металлических балок рамы, имеющих повреждения более 30% поперечного сечения на участке длиной менее 500 мм при помощи установки усиливающих накладок</t>
  </si>
  <si>
    <t>Заварка трещин с установкой усиливающих накладок в районе шкворневого узла, переходящие на вертикальную стену, но не более чем на 50 % высоты хребтовой балки и на расстоянии не менее 200 мм</t>
  </si>
  <si>
    <t>Работы по ремонту кузова крытого вагона для перевозки легковых автомобилей</t>
  </si>
  <si>
    <t>Перекос кузова более 15мм ремонтировать</t>
  </si>
  <si>
    <t>Местные вмятины в обшивке двери выправить</t>
  </si>
  <si>
    <t>Ослабленное крепежное соединение отремонтировать</t>
  </si>
  <si>
    <t>Ремонт переездной площадки</t>
  </si>
  <si>
    <t>Ремонт колесного упора</t>
  </si>
  <si>
    <t>Ремонт гофрированного пола</t>
  </si>
  <si>
    <t>пол</t>
  </si>
  <si>
    <t>Ремонт подножки</t>
  </si>
  <si>
    <t>Установить усиливающие накладки</t>
  </si>
  <si>
    <t xml:space="preserve">Вмятины обшивки кузова </t>
  </si>
  <si>
    <t>Изломы и трещины длинной более 50% их сечения</t>
  </si>
  <si>
    <t>Ремонт сетки ограждения (разрывы)</t>
  </si>
  <si>
    <t>Ремонт торцевых стоек</t>
  </si>
  <si>
    <t>Ремонт угловых стоек</t>
  </si>
  <si>
    <t>Крышу с трещиной длиной  до 150 мм и пробоиной ремонтировать</t>
  </si>
  <si>
    <t>Трещину  в угольниках обвязки двери усилением мест сварки угловыми накладками</t>
  </si>
  <si>
    <t>Заварка пробоин и прорезов с наложением накладок,вставок.</t>
  </si>
  <si>
    <t>Ремонт направляющей крепления колесных упоров</t>
  </si>
  <si>
    <t>Приварка цепочки колесного упора</t>
  </si>
  <si>
    <t>Ремонт шарниров дверей</t>
  </si>
  <si>
    <t>Ремонт механизма запора нижнего</t>
  </si>
  <si>
    <t>Установка металлических пластин по периметру кузова</t>
  </si>
  <si>
    <t>вагон, пластина 140х1420мм</t>
  </si>
  <si>
    <t>Устранение деформации дверей (неполное прилегание)</t>
  </si>
  <si>
    <t>Устранение неполного закрытия/не закрытия запорных кулачков двери</t>
  </si>
  <si>
    <t>запорный кулачок двери</t>
  </si>
  <si>
    <t>Замена пломбировочной петли</t>
  </si>
  <si>
    <t>Работы по ремонту хоппер-зерновоза</t>
  </si>
  <si>
    <t>вставка до 0,25 кв.м</t>
  </si>
  <si>
    <t xml:space="preserve">Ремонт поперечных трещин </t>
  </si>
  <si>
    <t>Ремонт переходной площадки</t>
  </si>
  <si>
    <t>Ремонт ограждений переходной площадки</t>
  </si>
  <si>
    <t>Ремонт запорно устройства крышки загрузочного люка</t>
  </si>
  <si>
    <t>Ремонт бункера</t>
  </si>
  <si>
    <t>Ремонт разгрузочного люка</t>
  </si>
  <si>
    <t>Замена переходной площадки</t>
  </si>
  <si>
    <t>Замена стойки</t>
  </si>
  <si>
    <t>Замена раскоса</t>
  </si>
  <si>
    <t>Замена крышки разгрузочного люка</t>
  </si>
  <si>
    <t>Замена панелей металлической обшивки кузова</t>
  </si>
  <si>
    <t>Замена ограждения переходной площадки</t>
  </si>
  <si>
    <t>Крышку загрузочного люка снять-поставить</t>
  </si>
  <si>
    <t>Заварить трещину конька бункера</t>
  </si>
  <si>
    <t>Правка стойки</t>
  </si>
  <si>
    <t>Правка раскоса</t>
  </si>
  <si>
    <t>Ремонт кузова изотермических вагонов, производства ГДР (Дессау) и БМЗ</t>
  </si>
  <si>
    <t>Ремонт наружной обшивы металлического кузова вагона (вмятины выправить, накладки поставить)</t>
  </si>
  <si>
    <t>Ремонт металлического  кузова вагона при КР</t>
  </si>
  <si>
    <t>Ремонт внутренней обшивы металлического кузова вагона (поставить накладки)</t>
  </si>
  <si>
    <t xml:space="preserve">Ремонт 1п.м. металлического кузова с применением металлических накладок </t>
  </si>
  <si>
    <t>1 п.м.</t>
  </si>
  <si>
    <t>Ремонт металлического кузова сваркой  с применением металлических вставок до 220 мм</t>
  </si>
  <si>
    <t xml:space="preserve">Полная замена резинового покрытия пола </t>
  </si>
  <si>
    <t>Замена  1 кв.м резинового покрытия пола</t>
  </si>
  <si>
    <t>1 кв.м</t>
  </si>
  <si>
    <t>Устранение разрывов резинового покрытия пола постановкой накладки  от 100 мм</t>
  </si>
  <si>
    <t>накладка 100 мм</t>
  </si>
  <si>
    <t>Замена одной доски деревянного покрытия пола (0,21 м3)</t>
  </si>
  <si>
    <t>0,21 м3</t>
  </si>
  <si>
    <t>Полная замена деревянного покрытия пола</t>
  </si>
  <si>
    <t>Полная замена изоляции пола</t>
  </si>
  <si>
    <t>Замена покрытия потолка одной секции (фанера) (0,06 м3)</t>
  </si>
  <si>
    <t>0,06 м3</t>
  </si>
  <si>
    <t>Полная замена покрытия потолка</t>
  </si>
  <si>
    <t xml:space="preserve">Ремонт пробоины или разрыва  потолка до 100 мм постановкой вставки </t>
  </si>
  <si>
    <t>пробоина 100 мм</t>
  </si>
  <si>
    <t xml:space="preserve">Ревизия сливного прибора </t>
  </si>
  <si>
    <t>Ремонт дефлектора</t>
  </si>
  <si>
    <t>дефлектор</t>
  </si>
  <si>
    <t>Ремонт внутренней обшивы стен с постановкой вставки 100 х 100 мм</t>
  </si>
  <si>
    <t>обшива 100х100 мм</t>
  </si>
  <si>
    <t>Ремонт дверного проема</t>
  </si>
  <si>
    <t>дверной проем</t>
  </si>
  <si>
    <t>Ремонт дверного проема с заменой одного бруска</t>
  </si>
  <si>
    <t>дверной брус</t>
  </si>
  <si>
    <t xml:space="preserve">Ремонт ограничителя перемещения двери </t>
  </si>
  <si>
    <t>Ремонт зонта</t>
  </si>
  <si>
    <t>Замена  уплотнительной резины двери грузового помещения</t>
  </si>
  <si>
    <t>уплотнительная резинка</t>
  </si>
  <si>
    <t xml:space="preserve">Замена внутренней обшивы двери грузового помещения </t>
  </si>
  <si>
    <t>Замена теплоизоляции двери грузового помещения</t>
  </si>
  <si>
    <t xml:space="preserve">Замена брусков двери грузового помещения </t>
  </si>
  <si>
    <t xml:space="preserve">Демонтаж двери </t>
  </si>
  <si>
    <t>Ремонт наружной обшивы двери грузового помещения (выправить)</t>
  </si>
  <si>
    <t>обшива</t>
  </si>
  <si>
    <t>Ремонт наружной обшивы двери грузового вагона сваркой</t>
  </si>
  <si>
    <t>Замена  наружной обшивы двери грузового помещения</t>
  </si>
  <si>
    <t>Замена двери грузового помещения на б/у</t>
  </si>
  <si>
    <t>Ремонт деревянного каркаса двери  с заменой одного бруска (0,01 м3)</t>
  </si>
  <si>
    <t>0,01 м3</t>
  </si>
  <si>
    <t>Замена деревянного каркаса двери (0,09 м3)</t>
  </si>
  <si>
    <t>0,09 м3</t>
  </si>
  <si>
    <t>Ремонт пломбировочного устройства</t>
  </si>
  <si>
    <t xml:space="preserve">Ремонт запорного механизма двери с заменой винта </t>
  </si>
  <si>
    <t>запорный механизм</t>
  </si>
  <si>
    <t>Ремонт запорного механизма двери с заменой рычага</t>
  </si>
  <si>
    <t>Изготовление деталей запорного механизма двери и установка</t>
  </si>
  <si>
    <t>Ремонт запорного устройства двери сваркой</t>
  </si>
  <si>
    <t>запорное устройство</t>
  </si>
  <si>
    <t>Ремонт двери машинного отделения грузового вагона сваркой с постановкой накладки 100 х 100 мм</t>
  </si>
  <si>
    <t>накладка 100х100 мм</t>
  </si>
  <si>
    <t>Ремонт  рычага  двери машинного отделения</t>
  </si>
  <si>
    <t>Ремонт  замка  двери машинного отделения</t>
  </si>
  <si>
    <t>замок</t>
  </si>
  <si>
    <t>Ремонт ящика аккумуляторных батарей</t>
  </si>
  <si>
    <t>ящик</t>
  </si>
  <si>
    <t>Ремонт вентиляционной шахты дизельно-служебного вагона</t>
  </si>
  <si>
    <t>шахта</t>
  </si>
  <si>
    <t>Ремонт воздушных фильтров вентиляции</t>
  </si>
  <si>
    <t>фильтр</t>
  </si>
  <si>
    <t xml:space="preserve">Замена петли тумбочки ( шкафа) </t>
  </si>
  <si>
    <t>Ремонт мягкого сидения накладкой 50 х 50 мм</t>
  </si>
  <si>
    <t>сиденье</t>
  </si>
  <si>
    <t xml:space="preserve">Ремонт пластика 1 м.кв. на мебели </t>
  </si>
  <si>
    <t>1 м2</t>
  </si>
  <si>
    <t>Ремонт наружной обшивы вагона 1 кв.м (вмятины, прогибы выправить)</t>
  </si>
  <si>
    <t>Ремонт внутренней обшивы купе дизельно-служебного вагона, площадью 1 м. кв.</t>
  </si>
  <si>
    <t>Ремонт металлической планки пола</t>
  </si>
  <si>
    <t>Ремонт  запора двери дизельного помещения</t>
  </si>
  <si>
    <t>запор двери</t>
  </si>
  <si>
    <t>Ремонт замка двери дизельно-служебного вагона</t>
  </si>
  <si>
    <t>Ремонт ручки двери</t>
  </si>
  <si>
    <t>Отремонтировать  механизм подъема и фиксации оконной рамы</t>
  </si>
  <si>
    <t>Демонтаж оконной рамы</t>
  </si>
  <si>
    <t>Ремонт деревянной рамы окна</t>
  </si>
  <si>
    <t>Замена оконной рамы на новую</t>
  </si>
  <si>
    <t>Замена оконного стекла</t>
  </si>
  <si>
    <t>Замена резинового уплотнения стекла</t>
  </si>
  <si>
    <t>Ремонт механизма подъема  оконной светозащитной шторы</t>
  </si>
  <si>
    <t>Замена поврежденной маскировочной  шторы</t>
  </si>
  <si>
    <t>штора</t>
  </si>
  <si>
    <t>Замена внутренней облицовки двери  дизельного вагона</t>
  </si>
  <si>
    <t>Частичная окраска рамы, кузова,  тележек, корпуса автосцепки, сварных швов</t>
  </si>
  <si>
    <t>Полная окраска дизельного вагона</t>
  </si>
  <si>
    <t>Постановка трафаретов дизельный вагон</t>
  </si>
  <si>
    <t>Ремонт потолка служебного помещения диз.вагона  1м кв</t>
  </si>
  <si>
    <t>Замена линолеума 1 кв.м служебного помещения диз.вагона</t>
  </si>
  <si>
    <t>Люк крыши вагона снять и поставить</t>
  </si>
  <si>
    <t>Тележечный участок тележка ЦМВ,КВЗ-И2</t>
  </si>
  <si>
    <t>Работы по ремонту тележки ЦМВ, КВЗ-И2 произвести</t>
  </si>
  <si>
    <t>Замена резинового вкладыша горизонтального скользуна рамы тележки</t>
  </si>
  <si>
    <t>Ремонт коробки горизонтального скользуна надрессорного бруса</t>
  </si>
  <si>
    <t>коробка</t>
  </si>
  <si>
    <t>Замена стального вкладыша горизонтального скользуна надрессорного бруса</t>
  </si>
  <si>
    <t>Ремонт вертикального скользуна рамы тележки</t>
  </si>
  <si>
    <t>Ремонт рамы тележки с применением сварки</t>
  </si>
  <si>
    <t xml:space="preserve">Замена втулки тормозной рычажной передачи </t>
  </si>
  <si>
    <t>Ремонт центрального рессорного подвешивания с восстановлением деталей</t>
  </si>
  <si>
    <t xml:space="preserve">Ремонт рессоры центрального рессорного подвешивания </t>
  </si>
  <si>
    <t>рессора</t>
  </si>
  <si>
    <t>Ремонт траверсы без сварочных работ</t>
  </si>
  <si>
    <t>траверсы</t>
  </si>
  <si>
    <t>Ремонт траверсы сваркой</t>
  </si>
  <si>
    <t>Ремонт трещин подрессорной балки сваркой</t>
  </si>
  <si>
    <t>Ремонт трещин надрессорной балки сваркой</t>
  </si>
  <si>
    <t>Ремонт сваркой трещин бурта подпятника надрессорной балки</t>
  </si>
  <si>
    <t>Ремонт вертикального скользуна надрессорной балки</t>
  </si>
  <si>
    <t>Замена шпинтона на б/у собственности Подрядчика</t>
  </si>
  <si>
    <t>шпинтон</t>
  </si>
  <si>
    <t>Ремонт шпинтона</t>
  </si>
  <si>
    <t>Ремонт тормозной рычажной передачи</t>
  </si>
  <si>
    <t>передача</t>
  </si>
  <si>
    <t>Замену резинового амортизатора буксы колесной пары</t>
  </si>
  <si>
    <t>амортизатор</t>
  </si>
  <si>
    <t>Замена прокладки под резиновый амортизатор буксы колесной пары</t>
  </si>
  <si>
    <t>Скобу предохранительную траверсы отремонтировать</t>
  </si>
  <si>
    <t>Скобу предохранительную надрессорной балки отремонтировать</t>
  </si>
  <si>
    <t>Полная окраска тележки КВЗ-И2</t>
  </si>
  <si>
    <t>Частичная окраска тележки КВЗ-И2</t>
  </si>
  <si>
    <t>Ремонт шпинтона, восстановление (наплавкой) изношенной резьбы шпинтона</t>
  </si>
  <si>
    <t>Замена пружины однорядной собственности Заказчика</t>
  </si>
  <si>
    <t>Замена пружины однорядной на новую собственности Подрядчика</t>
  </si>
  <si>
    <t>Замена пружины однорядной на б/у собственности Подрядчика</t>
  </si>
  <si>
    <t>Работы по ремонту хоппер-дозатора</t>
  </si>
  <si>
    <t>Цилиндр разгрузочного механизма снять-поставить</t>
  </si>
  <si>
    <t>Механизм дозирования отремонтировать</t>
  </si>
  <si>
    <t>Ремонт обвязки верхнего каркаса</t>
  </si>
  <si>
    <t>Выправить стойку каркаса</t>
  </si>
  <si>
    <t>Ремонт крышки люка механизма разгрузки</t>
  </si>
  <si>
    <t>Информационный услуги</t>
  </si>
  <si>
    <t>Перевод в электронный вид информации о состоянии деталей грузового вагона</t>
  </si>
  <si>
    <t>Вагоно-сборочный участок (дополнительные работы)</t>
  </si>
  <si>
    <t>Обследование технического состояния вагона с целью перенумерации</t>
  </si>
  <si>
    <t>Работы по подготовке 4-х осных цистерн в ремонт (из под светлого)</t>
  </si>
  <si>
    <t>1006.1</t>
  </si>
  <si>
    <t>Подготовка 4-х осной цистерны в ремонт горячим способом</t>
  </si>
  <si>
    <t>1006.2</t>
  </si>
  <si>
    <t>Зачистка трудоемких 4-х осных цистерн с большим объемом работ горячим способом (остаток свыше 10 см)</t>
  </si>
  <si>
    <t>1006.3</t>
  </si>
  <si>
    <t>Работы по подготовке 4-х осных цистерн под погрузку (из-под светлого и из-под темного, без смены груза)</t>
  </si>
  <si>
    <t>Работы по подготовке 4-х осных цистерн в ремонт (из под темного)</t>
  </si>
  <si>
    <t>1007.1</t>
  </si>
  <si>
    <t>Работы по подготовке 4-х осных цистерн под погрузку (из-под темного под светлое)</t>
  </si>
  <si>
    <t>Промывка и дегазация цистерны 4-х осной в ремонт, с проверкой газовоздушной среды котла</t>
  </si>
  <si>
    <t>Установка накладных металлических цифр номера вагона</t>
  </si>
  <si>
    <t>вагон, 16 цифр</t>
  </si>
  <si>
    <t>Замена одной накладной металлической цифры номера вагона</t>
  </si>
  <si>
    <t>1 цифра</t>
  </si>
  <si>
    <t>Замена верхней обвязки полувагона (при КРП)</t>
  </si>
  <si>
    <t>обвязка</t>
  </si>
  <si>
    <t>Замена торцевой стены полувагона (при КРП)</t>
  </si>
  <si>
    <t>Наружная очистка вагона цементовоза от остатков груза</t>
  </si>
  <si>
    <t>Очистка грузовых вагонов от остатков груза (кроме цистерн, цементоворзов)</t>
  </si>
  <si>
    <t>Работы по подготовке 8-мих осных цистерн в ремонт (из под светлого)</t>
  </si>
  <si>
    <t>1052.1</t>
  </si>
  <si>
    <t>Подготовка 8-и осной цистерны в ремонт горячим способом</t>
  </si>
  <si>
    <t>1052.2</t>
  </si>
  <si>
    <t>Зачистка трудоемких 8-х осных цистерн с большим объемом работ горячим способом (остаток свыше 10 см)</t>
  </si>
  <si>
    <t>Работы по подготовке 8-ми осных цистерн в ремонт (из под темного)</t>
  </si>
  <si>
    <t>Переоборудование вагона цементовоза модели 19-1217 для устранения причин загрязнения загрузочных люков и боковых стен</t>
  </si>
  <si>
    <t>Установка кодовых бортовых датчиков</t>
  </si>
  <si>
    <t>Составление акта-рекламации формы ВУ-41М на узел или деталь, не выдержавшую гарантийного срока эксплуатации</t>
  </si>
  <si>
    <t>деталь</t>
  </si>
  <si>
    <t>Предоставление акта допуска жд состава к эксплуатации на путях общего пользования</t>
  </si>
  <si>
    <t>Составление акта формы №ОС-3</t>
  </si>
  <si>
    <t>1 фотография</t>
  </si>
  <si>
    <t>Составление технического паспорта вагона формы ВУ-4М</t>
  </si>
  <si>
    <t>Составление на грузовой вагон и передача сообщения 1354 и листа учета комплектации 4624 в ГВЦ ОАО "РЖД"</t>
  </si>
  <si>
    <t xml:space="preserve">Подготовка грузового вагона под погрузку (кроме вагона-цистерны, бункерного полувагона) </t>
  </si>
  <si>
    <t>Постановка на вагон логотипа собственника площадью менее 1 кв.м.</t>
  </si>
  <si>
    <t>Постановка на вагон логотипа собственника площадью более 1 кв.м. и менее 2 кв.м.</t>
  </si>
  <si>
    <t>Постановка на вагон логотипа собственника площадью более 2 кв.м. и менее 3 кв.м.</t>
  </si>
  <si>
    <t>Нанесение неустранимых дефектов на колесную пары</t>
  </si>
  <si>
    <t>Нанесение неустранимых дефектов на надрессорную балку</t>
  </si>
  <si>
    <t>Нанесение неустранимых дефектов на боковую раму</t>
  </si>
  <si>
    <t>Составление акта осмотра технического состояния грузового вагона</t>
  </si>
  <si>
    <t>Восстановление полосы опасности на цистерне</t>
  </si>
  <si>
    <t xml:space="preserve">Покраска рамы фитинговой платформы с наружней стороны по периметру в один слой по старому лакокрасочному покрытию при ДР </t>
  </si>
  <si>
    <t>Ремонт сливного прибора с тремя затворами с заменой дискового затвора на переходник (переходник собственности Заказчика) 4-х осной цистерны</t>
  </si>
  <si>
    <t>Работы по ремонту тележки 18-194-1</t>
  </si>
  <si>
    <t>вставка адаптера</t>
  </si>
  <si>
    <t>Работы по ремонту тележки модели 18-194-1</t>
  </si>
  <si>
    <t>упругий элемент</t>
  </si>
  <si>
    <t>шунт</t>
  </si>
  <si>
    <t>клин гасителя</t>
  </si>
  <si>
    <t>адаптер буксового узла</t>
  </si>
  <si>
    <t>Замена рамы боковой (194.00.080-0СБ) собственности Подрядчика, без стоимости детали</t>
  </si>
  <si>
    <t>Замена надрессорной балки (194.00.070-0СБ) собственности Подрядчика, без стоимости детали</t>
  </si>
  <si>
    <t>втулка подвески</t>
  </si>
  <si>
    <t>башмак</t>
  </si>
  <si>
    <t>затяжка</t>
  </si>
  <si>
    <t>подвеска</t>
  </si>
  <si>
    <t>шайба</t>
  </si>
  <si>
    <t>штифт</t>
  </si>
  <si>
    <t>Замена пружины наружной (тележка 18-194-1) собственности Заказчика</t>
  </si>
  <si>
    <t>Замена пружины внутренней (тележка 18-194-1) собственности Заказчика</t>
  </si>
  <si>
    <t>Замена надрессорной балки (194.00.070-0СБ) собственности Заказчика</t>
  </si>
  <si>
    <t>один клин (максимум 16 на вагоне)</t>
  </si>
  <si>
    <t>Замена стержень короткий 100.40.067-0 собственности Подрядчика, без стоимости детали</t>
  </si>
  <si>
    <t>стержень</t>
  </si>
  <si>
    <t>Замена стержень короткий 100.40.067-0 собственности Заказчика</t>
  </si>
  <si>
    <t xml:space="preserve">Замена скобы (194.00.088-0) собственности Подрядчика, без стоимости детали </t>
  </si>
  <si>
    <t>Замена скобы (194.00.088-0) собственности Заказчика</t>
  </si>
  <si>
    <t>Замена шайбы (194.40.026-0) собственности Подрядчика, без стоимости детали</t>
  </si>
  <si>
    <t>Замена шайбы (194.40.026-0) собственности Заказчика</t>
  </si>
  <si>
    <t>сухарь</t>
  </si>
  <si>
    <t>Замена скобы стальной 100.40.068-2 собственности Подрядчика, без стоимости детали</t>
  </si>
  <si>
    <t>Замена скобы стальной 100.40.068-2 собственности Заказчика</t>
  </si>
  <si>
    <t>Замена оси 6-16h11*85.40.Хим.Окс.прм собственности Подрядчика</t>
  </si>
  <si>
    <t>ось</t>
  </si>
  <si>
    <t>Замена оси 6-16h11*85.40.Хим.Окс.прм собственности Заказчика</t>
  </si>
  <si>
    <t>Замена гайки FS M16 ISO 7042-8, М16-8-АЗР, DIN 980-М16-8</t>
  </si>
  <si>
    <t>гайка</t>
  </si>
  <si>
    <t>Замена предохранителя валика подвески тормозного башмака 4384.00.00 собственности Подрядчика</t>
  </si>
  <si>
    <t>Замена предохранителя валика подвески тормозного башмака 4384.00.00 собственности Заказчика</t>
  </si>
  <si>
    <t>Ремонтные работы, выполняемые при текущем отцепочном ремонте грузовых вагонов</t>
  </si>
  <si>
    <t>Контрольные и регламентные операции</t>
  </si>
  <si>
    <t>Контрольные и регламентные операции (обязательные для каждого вагона, поступившего в ТР-2)</t>
  </si>
  <si>
    <t>Контроль технического состояния кузова платформы при ТР-2</t>
  </si>
  <si>
    <t>Контроль технического состояния кузова цистерны при ТР-2</t>
  </si>
  <si>
    <t>Контроль технического состояния кузова специализированного вагона при ТР-2</t>
  </si>
  <si>
    <t>Общие и подготовительные работы</t>
  </si>
  <si>
    <t>Подъемка вагона при ТР-2</t>
  </si>
  <si>
    <t>Тележку из-под вагона выкатить и подкатить при ТР-2</t>
  </si>
  <si>
    <t>Колесную пару выкатить/подкатить при ТР-2</t>
  </si>
  <si>
    <t>Крановые работы ТР-2</t>
  </si>
  <si>
    <t>Окраска ремонтных вставок и сварных швов ТР-2</t>
  </si>
  <si>
    <t>Дополнительные работы</t>
  </si>
  <si>
    <t>Производство ТО-3 вагонов, требующих проверки и замены литых деталей тележки</t>
  </si>
  <si>
    <t>Заменить кольцо уплотнительное предохранительно-впускного клапана</t>
  </si>
  <si>
    <t>Работы по ремонту тележки BARBER S-2-R (тележка модели 18-9855, 18-9810)</t>
  </si>
  <si>
    <t>Работа по ремонту тележки BARBER S-2-R (модели 18-9810, 18-9855)</t>
  </si>
  <si>
    <t>1 тележка</t>
  </si>
  <si>
    <t>Техническое диагностирование тележки BARBER S-2-R модели 18-9810, 18-9855 (комиссионный осмотр рам боковых)</t>
  </si>
  <si>
    <t>Замена резинометаллического элемента 100.41.010-1 собственности Подрядчика, без стоимости детали</t>
  </si>
  <si>
    <t>элемент</t>
  </si>
  <si>
    <t>Замена резинометаллического элемента 100.41.010-1 собственности Заказчика</t>
  </si>
  <si>
    <t>Замена пружины наружней подклиновой 4536-07.00.00.004-02 собственности Подрядчика, без стоимости детали</t>
  </si>
  <si>
    <t>Замена пружины внутренней подклиновой 4536-07.00.00.005-02 собственности Подрядчика, без стоимости детали</t>
  </si>
  <si>
    <t>Замена пружины наружней подклиновой 4536-07.00.00.004-02 собственности Заказчика</t>
  </si>
  <si>
    <t>Замена пружины внутренней подклиновой 4536-07.00.00.005-02 собственности Заказчика</t>
  </si>
  <si>
    <t>Замена пружины наружней 4536-07.00.00.006-02 собственности Подрядчика, без стоимости детали</t>
  </si>
  <si>
    <t>Замена пружины внутренней 4536-07.00.00.007-02 собственности Подрядчика, без стоимости детали</t>
  </si>
  <si>
    <t>Замена пружины наружней 4536-07.00.00.006-02 собственности Заказчика</t>
  </si>
  <si>
    <t>Замена пружины внутренней 4536-07.00.00.007-02 собственности Заказчика</t>
  </si>
  <si>
    <t>рама боковая</t>
  </si>
  <si>
    <t>рычаг вертикальный</t>
  </si>
  <si>
    <t>колодка</t>
  </si>
  <si>
    <t>колпак</t>
  </si>
  <si>
    <t>Замена ось ЦДЛР 9810.00.03.004 собственности Подрядчика, без стоимости детали</t>
  </si>
  <si>
    <t>Замена ось ЦДЛР 9810.00.03.004 собственности Заказчика</t>
  </si>
  <si>
    <t>Замена шайбы ЦДЛР 9810.00.03.005 собственности Подрядчика, без стоимости детали</t>
  </si>
  <si>
    <t>Замена шайбы ЦДЛР 9810.00.03.005 собственности Заказчика</t>
  </si>
  <si>
    <t>8444.1</t>
  </si>
  <si>
    <t>Замена шайбы С 20.05.016 ГОСТ 11371 собственности Заказчика</t>
  </si>
  <si>
    <t>8444.2</t>
  </si>
  <si>
    <t>Замена Шайбы С 24.05.016 собственности Заказчика</t>
  </si>
  <si>
    <t>8444.3</t>
  </si>
  <si>
    <t>Замена Шайбы С 24.05.016 собственности Подрядчика, без стоимости детали</t>
  </si>
  <si>
    <t>адаптер подшипника</t>
  </si>
  <si>
    <t>блокиратор</t>
  </si>
  <si>
    <t>Замена болта 20х75 ГОСТ Р ИСО 4014 собственности Подрядчика, без стоимости детали</t>
  </si>
  <si>
    <t>Замена болта 24х90 ГОСТ 7796-70 собственности Подрядчика, без стоимости детали</t>
  </si>
  <si>
    <t>Замена гайки М20 FS DIN 980/ISO 7042-10-Zn-8 собственности Подрядчика, без стоимости детали</t>
  </si>
  <si>
    <t>гайка М20</t>
  </si>
  <si>
    <t>Замена гайки М24 FS DIN 980/ISO 7042-10-Zn-8 собственности Подрядчика, без стоимости детали</t>
  </si>
  <si>
    <t>гайка М24</t>
  </si>
  <si>
    <t>Замена втулки 40,2х12 собственности Подрядчика, без стоимости детали</t>
  </si>
  <si>
    <t>втулка 40,2х12</t>
  </si>
  <si>
    <t>8453.1</t>
  </si>
  <si>
    <t>Замена втулки 40,2х12 собственности Заказчика</t>
  </si>
  <si>
    <t>Замена втулки 40,2х24 собственности Подрядчика, без стоимости детали</t>
  </si>
  <si>
    <t>втулка 40,2х24</t>
  </si>
  <si>
    <t>8454.1</t>
  </si>
  <si>
    <t>Замена втулки 40,2х24 собственности Заказчика</t>
  </si>
  <si>
    <t>Замена втулки 30,2х12 собственности Подрядчика, без стоимости детали</t>
  </si>
  <si>
    <t>втулка 30,2х12</t>
  </si>
  <si>
    <t>8455.1</t>
  </si>
  <si>
    <t>Замена втулки 30,2х12 собственности Заказчика</t>
  </si>
  <si>
    <t>наконечник</t>
  </si>
  <si>
    <t>Замена вкладыша 4701-09.00.00.015 собственности Подрядчика, без стоимости детали</t>
  </si>
  <si>
    <t>Замена вкладыша 4701-09.00.00.015 собственности Заказчика</t>
  </si>
  <si>
    <t>Замена вкладыша F-1978 собственности Подрядчика, без стоимости детали</t>
  </si>
  <si>
    <t>Замена вкладыша F-1978 собственности Заказчика</t>
  </si>
  <si>
    <t>Замена кольцо F-1977Р собственности Подрядчика, без стоимости детали</t>
  </si>
  <si>
    <t>колько</t>
  </si>
  <si>
    <t>Замена кольцо F-1977Р собственности Заказчика</t>
  </si>
  <si>
    <t>Замена скобы 4536-07.00.02.100 собственности Подрядчика, без стоимости детали</t>
  </si>
  <si>
    <t>скобы</t>
  </si>
  <si>
    <t>Замена скобы 4536-07.00.02.100 собственности Заказчика</t>
  </si>
  <si>
    <t>Замена планки фрикционной 4536-07.00.02.002 собственности Подрядчика, без стоимости детали</t>
  </si>
  <si>
    <t>планка фрикционная</t>
  </si>
  <si>
    <t>Замена планки фрикционной 4536-07.00.02.002 собственности Заказчика</t>
  </si>
  <si>
    <t>Замена винта 20х70-10.9-О (20х70-10,9-FH) собственности Подрядчика, без стоимости детали</t>
  </si>
  <si>
    <t>8468.1</t>
  </si>
  <si>
    <t>Замена винта М24х90-10.9-А3U собственности Заказчика</t>
  </si>
  <si>
    <t>8468.2</t>
  </si>
  <si>
    <t>Замена Винта с потайной головкой и шестигранным углублением под ключ М20х70-10.9-Zn8  собственности Заказчика</t>
  </si>
  <si>
    <t>8468.3</t>
  </si>
  <si>
    <t>Замена винта М24х90-10.9-А3U собственности Подрядчика, без стоимости детали</t>
  </si>
  <si>
    <t>8468.4</t>
  </si>
  <si>
    <t>Замена Винта с потайной головкой и шестигранным углублением под ключ М20х70-10.9-Zn8  собственности Подрядчика</t>
  </si>
  <si>
    <t>Замена гайки М20 FS М20 EN 1664-10-Zn8, без стоимости детали</t>
  </si>
  <si>
    <t>Замена втулки (194.00.054-0) или УРЛТ.667155.007 в кронштейн боковой рамы собственности Подрядчика, без стоимости детали</t>
  </si>
  <si>
    <t>Замена втулки подвески тормозного башмака (194.40.035-0) или УРЛТ.667752.001 собственности Подрядчика, без стоимости детали</t>
  </si>
  <si>
    <t>Замена втулки (194.00.054-0) или УРЛТ.667155.007 в кронштейн боковой рамы собственности Заказчика</t>
  </si>
  <si>
    <t>Замена втулки подвески тормозного башмака (194.40.035-0) или УРЛТ.667752.001 собственности Заказчика</t>
  </si>
  <si>
    <t>Замена пятника 4Ш ОСТ24.052.05-90 собственности Подрядчика, без стоимости детали</t>
  </si>
  <si>
    <t>Замена пятника 4Ш ОСТ24.052.05-90 собственности Заказчика</t>
  </si>
  <si>
    <t>Замена вставки 4536-07.00.01.002 собственности Подрядчика, без стоимости детали</t>
  </si>
  <si>
    <t>Замена вставки 4536-07.00.01.002 собственности Заказчика</t>
  </si>
  <si>
    <t>Замена планки износостойкой 4536-07.00.01.003 собственности Подрядчика, без стоимости детали</t>
  </si>
  <si>
    <t>Замена планки износостойкой 4536-07.00.01.003 собственности Заказчика</t>
  </si>
  <si>
    <t>Замена кольцо 4536-07.00.01.005 собственности Подрядчика, без стоимости детали</t>
  </si>
  <si>
    <t>Замена кольцо 4701-09.00.01.005 собственности Подрядчика, без стоимости детали</t>
  </si>
  <si>
    <t xml:space="preserve">Замена кольцо 4536-07.00.01.005 собственности Заказчика </t>
  </si>
  <si>
    <t>Замена кольцо 4701-09.00.01.005 собственности Заказчика</t>
  </si>
  <si>
    <t>Установка сменной прокладки собственности заказчика на опорную поверхность буксового проема боковой рамы тележки модели 18-9855, 18-9810</t>
  </si>
  <si>
    <t>8488.1</t>
  </si>
  <si>
    <t>8488.3</t>
  </si>
  <si>
    <t>8544.1</t>
  </si>
  <si>
    <t>8544.3</t>
  </si>
  <si>
    <t>8490</t>
  </si>
  <si>
    <t>Замена шплинта  4х45 собственности Заказчика</t>
  </si>
  <si>
    <t>шплинт</t>
  </si>
  <si>
    <t>8490.1</t>
  </si>
  <si>
    <t>Замена шплинта  4х45 собственности Подрядчика, без стоимости детали</t>
  </si>
  <si>
    <t>8491</t>
  </si>
  <si>
    <t>Замена шплинта  8х50 собственности Заказчика</t>
  </si>
  <si>
    <t>8491.1</t>
  </si>
  <si>
    <t>Замена шплинта  8х50 собственности Подрядчика, без стоимости детали</t>
  </si>
  <si>
    <t>8492</t>
  </si>
  <si>
    <t>Замена шплинта  8х63 собственности Заказчика</t>
  </si>
  <si>
    <t>8492.1</t>
  </si>
  <si>
    <t>Замена шплинта  8х63 собственности Подрядчика, без стоимости детали</t>
  </si>
  <si>
    <t>8493</t>
  </si>
  <si>
    <t>Замена шплинта  8х90 собственности Заказчика</t>
  </si>
  <si>
    <t>8493.1</t>
  </si>
  <si>
    <t>Замена шплинта  8х90 собственности Подрядчика, без стоимости детали</t>
  </si>
  <si>
    <t>8561.1</t>
  </si>
  <si>
    <t>Замена скользуна ЦДЛР.9855.00.03.000 СБ тележки 18-9855 собственности Заказчика</t>
  </si>
  <si>
    <t>8449.1</t>
  </si>
  <si>
    <t>Замена болта М20х80-10.9-АЗU собственности Заказчика</t>
  </si>
  <si>
    <t>8452.1</t>
  </si>
  <si>
    <t>Замена Гайки FS М24-8-Zn8 собственности Заказчика</t>
  </si>
  <si>
    <t>8452.3</t>
  </si>
  <si>
    <t>Замена Гайки С.20.05.016 собственности Заказчика</t>
  </si>
  <si>
    <t>8451.1</t>
  </si>
  <si>
    <t>Замена Гайки FS М20 собственности Заказчика</t>
  </si>
  <si>
    <t>1488.1</t>
  </si>
  <si>
    <t>Замена Балки опорной собственности Заказчика</t>
  </si>
  <si>
    <t>8450.1</t>
  </si>
  <si>
    <t>Замена Болта 2М20-6gх90.46.019 собственности Заказчика</t>
  </si>
  <si>
    <t>8452.2</t>
  </si>
  <si>
    <t>Замена Гайки М20-6Н.5.016 собственности Заказчика</t>
  </si>
  <si>
    <t>8483.1</t>
  </si>
  <si>
    <t>Замена Кольца 4701-09.00.01.005 собственности Заказчика</t>
  </si>
  <si>
    <t>1525.1</t>
  </si>
  <si>
    <t>Замена Серьги мертвой точки 9841-09.60.00.001 собственности Заказчика</t>
  </si>
  <si>
    <t>серьга</t>
  </si>
  <si>
    <t>1548.1</t>
  </si>
  <si>
    <t>1548.2</t>
  </si>
  <si>
    <t>8408.1</t>
  </si>
  <si>
    <t>Замена пружины внутренней подклиновой ЦДЛР.9855.00.00.002 собственности Заказчика (для тележки 18-9855 сроком службы 40 лет)</t>
  </si>
  <si>
    <t>8407.1</t>
  </si>
  <si>
    <t>Замена пружины наружней подклиновой ЦДЛР.9855.00.00.001 собственности Заказчика (для тележки 18-9855 сроком службы 40 лет)</t>
  </si>
  <si>
    <t>8408.2</t>
  </si>
  <si>
    <t>Замена пружины внутренней подбалочной ЦДЛР.9855.00.00.004 собственности Заказчика (для тележки 18-9855 сроком службы 40 лет)</t>
  </si>
  <si>
    <t>8407.2</t>
  </si>
  <si>
    <t>Замена пружины наружней подбалочной ЦДЛР.9855.00.00.003 собственности Заказчика (для тележки 18-9855 сроком службы 40 лет)</t>
  </si>
  <si>
    <t>2107.1</t>
  </si>
  <si>
    <t>Замена тяги к авторегулятору (210/220) собственности Заказчика</t>
  </si>
  <si>
    <t>1476.1</t>
  </si>
  <si>
    <t>Замена горизонтального рычага собственности Заказчика</t>
  </si>
  <si>
    <t>рычаг горизонтальный</t>
  </si>
  <si>
    <t>1122.1</t>
  </si>
  <si>
    <t>Замена приставки собственности Заказчика</t>
  </si>
  <si>
    <t>приставка</t>
  </si>
  <si>
    <t>Работы по укомплектации разоборудованных вагонов</t>
  </si>
  <si>
    <t>Установка тяги стояночного тормоза (взамен отсутствующей)</t>
  </si>
  <si>
    <t>Установка штурвала стояночного тормоза (взамен отсутствующего)</t>
  </si>
  <si>
    <t>Установка механизма стояночного тормоза (взамен отсутствующего)</t>
  </si>
  <si>
    <t>Установка кронштейна крепления механизма стояночного тормоза (взамен отсутствующего)</t>
  </si>
  <si>
    <t>Установка авторежима (взамен отсутствующего), без стоимости детали</t>
  </si>
  <si>
    <t>Установка опорной балочки авторежима (взамен отсутствующей)</t>
  </si>
  <si>
    <t>балочка</t>
  </si>
  <si>
    <t>Установка подводящей трубки к авторежиму (взамен отсутствующей)</t>
  </si>
  <si>
    <t>труба стальная Ø 27мм</t>
  </si>
  <si>
    <t>Установка стояночного тормоза в сборе (взамен отсутствующего), без стоимости детали</t>
  </si>
  <si>
    <t>тормоз стояночный</t>
  </si>
  <si>
    <t>6667.1</t>
  </si>
  <si>
    <t>Установка стояночного тормоза в сборе взамен отсутствующего, деталь собственности Заказчика</t>
  </si>
  <si>
    <t>6667.2</t>
  </si>
  <si>
    <t>Установка стояночного тормоза б/у в сборе взамен отсутствующего, без стоимости детали</t>
  </si>
  <si>
    <t>Установка авторегулятора (взамен отсутствующего), без стоимости детали</t>
  </si>
  <si>
    <t>Установка триангеля (взамен отсутствующего), без стоимости детали</t>
  </si>
  <si>
    <t>Установка торсиона разгрузочного люка (взамен отсутствующего)</t>
  </si>
  <si>
    <t>торсион люка</t>
  </si>
  <si>
    <t>Установка лесной скобы полувагона (взамен отсутствующей)</t>
  </si>
  <si>
    <t>лесная скоба</t>
  </si>
  <si>
    <t>Установка валика люка (взамен отсутствующего)</t>
  </si>
  <si>
    <t>Установка закидки крышки люка (взамен отсутствующей)</t>
  </si>
  <si>
    <t>закидка крышки лбка</t>
  </si>
  <si>
    <t>Установка крышки люка со скобой нижнего сливного прибора (взамен отсутствующей), без стоимости детали</t>
  </si>
  <si>
    <t>крышка сливного прибора</t>
  </si>
  <si>
    <t>Установка предохранительно-выпускного клапана (взамен отсутствующего), без стоимости детали</t>
  </si>
  <si>
    <t>Установка магистральной части ВР (взамен отсутствующей), без стоимости детали</t>
  </si>
  <si>
    <t>Установка главной части ВР (взамен отсутствующей), без стоимости детали</t>
  </si>
  <si>
    <t>Установка переключателя режимов рабочей камеры (взамен отсутствующего)</t>
  </si>
  <si>
    <t>переключатель</t>
  </si>
  <si>
    <t>Установка регулировочного винта (взамен отсутствующего)</t>
  </si>
  <si>
    <t>Установка борта продольного (взамен отсутствующего), без стоимости детали</t>
  </si>
  <si>
    <t>Установка борта торцевого (взамен отсутствующего), без стоимости детали</t>
  </si>
  <si>
    <t>Установка поручня составителя (взамен отсутствующего)</t>
  </si>
  <si>
    <t>Установка подножки составителя (взамен отсутствующего)</t>
  </si>
  <si>
    <t>Установка болта 20х75 ГОСТ Р ИСО 4014 собственности Подрядчика (взамен отсутсвующего), без стоимости детали</t>
  </si>
  <si>
    <t>Установка блокиратора 4536-07.00.00.002 собственности Подрядчика (взамен отсутствующего), без стоимости детали</t>
  </si>
  <si>
    <t>Установка гайки М20 FS DIN 980/ISO 7042-10-Zn-8 собственности Подрядчика (взамен остутствующей), без стоимости детали</t>
  </si>
  <si>
    <t>ЦДРЛ заменено на ЦДЛР</t>
  </si>
  <si>
    <t xml:space="preserve">на ремонт и определение ремонтопригодности деталей, узлов и колесных пар грузовых вагонов </t>
  </si>
  <si>
    <t>Работа</t>
  </si>
  <si>
    <t>Цена без НДС, руб.</t>
  </si>
  <si>
    <t>Комплексный текущий ремонт колесной пары (ось РУ1, РУ1Ш)</t>
  </si>
  <si>
    <t>Комплексный средний ремонт колесной пары (ось РУ1, РУ1Ш)</t>
  </si>
  <si>
    <t>Комплексный текущий ремонт колесной пары (ось РВ2Ш)</t>
  </si>
  <si>
    <t>22116.1</t>
  </si>
  <si>
    <t>Комплексный средний ремонт колесной пары (ось РВ2Ш, подшипник кассетного типа 150*250*160 под адаптер собственности Подрядчика)</t>
  </si>
  <si>
    <t>22117.1</t>
  </si>
  <si>
    <t>Комплексный средний ремонт колесной пары (ось РВ2Ш, подшипник кассетного типа под адаптер собственности Заказчика)</t>
  </si>
  <si>
    <t>22118.1</t>
  </si>
  <si>
    <t>Комплексный средний ремонт (ось РУ1Ш, подшипник кассетного типа в корпусе буксы собственности Заказчика)</t>
  </si>
  <si>
    <t xml:space="preserve">Ремонт подшипников роликовых цилиндрических в полной комплектации </t>
  </si>
  <si>
    <t>Ремонт подшипников роликовых цилиндрических без внутренних колец</t>
  </si>
  <si>
    <t>1509.1</t>
  </si>
  <si>
    <t>1555.1</t>
  </si>
  <si>
    <t>1556.1</t>
  </si>
  <si>
    <t>Установка сменной прокладки на опорную поверхность буксового проема боковой рамы</t>
  </si>
  <si>
    <t>1519.1</t>
  </si>
  <si>
    <t>1520.1</t>
  </si>
  <si>
    <t>1521.1</t>
  </si>
  <si>
    <t>1523.1</t>
  </si>
  <si>
    <t>1535.1</t>
  </si>
  <si>
    <t>1536.1</t>
  </si>
  <si>
    <t>1540.1</t>
  </si>
  <si>
    <t>1544.1</t>
  </si>
  <si>
    <t>1566.1</t>
  </si>
  <si>
    <t>1567.1</t>
  </si>
  <si>
    <t>8000.1</t>
  </si>
  <si>
    <t>8002.1</t>
  </si>
  <si>
    <t>8003.1</t>
  </si>
  <si>
    <t>8024.1</t>
  </si>
  <si>
    <t>8025.1</t>
  </si>
  <si>
    <t>8040.1</t>
  </si>
  <si>
    <t>8005.1</t>
  </si>
  <si>
    <t>1112.1</t>
  </si>
  <si>
    <t>2403.1</t>
  </si>
  <si>
    <t>2419.1</t>
  </si>
  <si>
    <t>2420.1</t>
  </si>
  <si>
    <t>2501.1</t>
  </si>
  <si>
    <t>2502.1</t>
  </si>
  <si>
    <t>Работы по определению ремонтопригодности</t>
  </si>
  <si>
    <t>Пружина наружная</t>
  </si>
  <si>
    <t>Пружина внутренняя</t>
  </si>
  <si>
    <t>Балка соединительная</t>
  </si>
  <si>
    <t>Авторегулятор</t>
  </si>
  <si>
    <t>Авторежим</t>
  </si>
  <si>
    <t>Главная часть воздухораспределителя</t>
  </si>
  <si>
    <t>Магистральная часть воздухораспределителя</t>
  </si>
  <si>
    <t>Камера рабочая</t>
  </si>
  <si>
    <t>Боковая рама</t>
  </si>
  <si>
    <t>Надрессорная балка</t>
  </si>
  <si>
    <t>Запасный резервуар</t>
  </si>
  <si>
    <t>Тормозной цилиндр</t>
  </si>
  <si>
    <t>Триангель</t>
  </si>
  <si>
    <t>Колесная пара</t>
  </si>
  <si>
    <t>Балочка центрирующая</t>
  </si>
  <si>
    <t>Шкворень</t>
  </si>
  <si>
    <t>Клин фрикционный</t>
  </si>
  <si>
    <t>Предохранитель замка</t>
  </si>
  <si>
    <t>Замкодержатель</t>
  </si>
  <si>
    <t>Чека тормозной колодки</t>
  </si>
  <si>
    <t>Соединительный рукав</t>
  </si>
  <si>
    <t>Кран разобщительный</t>
  </si>
  <si>
    <t>Плита упорная</t>
  </si>
  <si>
    <t>Кронштейн фиксирующий расцепного привода</t>
  </si>
  <si>
    <t xml:space="preserve">Борт платформы продольный </t>
  </si>
  <si>
    <t>Борт платформы поперечный</t>
  </si>
  <si>
    <t>Крышка люка полувагона</t>
  </si>
  <si>
    <t>Корпус буксы</t>
  </si>
  <si>
    <t>Котел цистерны 4-осной</t>
  </si>
  <si>
    <t>Котел цистерны 8-осной</t>
  </si>
  <si>
    <t>Кран концевой</t>
  </si>
  <si>
    <t xml:space="preserve">Автосцепка </t>
  </si>
  <si>
    <t>Подвеска тормозного башмака</t>
  </si>
  <si>
    <t>Ось колесной пары</t>
  </si>
  <si>
    <t>Замена поглощающего аппарата на новый собственности Подрядчика, без стоимости детали</t>
  </si>
  <si>
    <t>Замена поглощающего аппарата на б/у собственности Подрядчика, без стоимости детали</t>
  </si>
  <si>
    <t>Замена фрикционной планки (неподвижной) собственности Подрядчика, без стоимости детали</t>
  </si>
  <si>
    <t>Фотографирование грузового вагона (узлов и деталей) по требованию Заказчика</t>
  </si>
  <si>
    <t>Замена втулки подвески тормозного башмака (тележка 18-194-1), без стоимости детали</t>
  </si>
  <si>
    <t>Замена вставки адаптера тележки 18-194-1, без стоимости детали</t>
  </si>
  <si>
    <t>Замена демпфера скользуна тележки 18-194-1, без стоимости детали</t>
  </si>
  <si>
    <t>Замена накладки износостойкой фрикционного клина тележки 18-194-1, без стоимости детали</t>
  </si>
  <si>
    <t>Замена упругого элемента триангеля тележки 18-194-1, без стоимости детали</t>
  </si>
  <si>
    <t>Замена износостойкого элемента надрессорной балки (чаши подпятника) тележки 18-194-1, без стоимости детали</t>
  </si>
  <si>
    <t>Замена пружины наружной (тележка 18-194-1) собственности Подрядчика, без стоимости детали</t>
  </si>
  <si>
    <t xml:space="preserve">Замена пружины внутренней (тележка 18-194-1) собственности Подрядчика, без стоимости детали </t>
  </si>
  <si>
    <t>Замена клина предохранительного (тележка 18-194-1), без стоимости детали</t>
  </si>
  <si>
    <t>Замена шунта (тележка 18-194-1), без стоимости детали</t>
  </si>
  <si>
    <t>Замена клина гасителя колебаний (тележка 18-194-1) собственности подрядчика, без стоимости детали</t>
  </si>
  <si>
    <t>Замена триангеля (тележка 18-194-1) собственности подрядчика, без стоимости детали</t>
  </si>
  <si>
    <t>Замена адаптера буксового узла (тележка 18-194-1) собственности подрядчика, без стоимости детали</t>
  </si>
  <si>
    <t>Замена фрикционной  планки подвижной (тележка 18-194-1), без стоимости детали</t>
  </si>
  <si>
    <t>Замена колпака скользуна (тележка 18-194-1), без стоимости детали</t>
  </si>
  <si>
    <t>Ремонт триангеля тележки 18-194-1 без наплавки</t>
  </si>
  <si>
    <t>Ремонт триангеля тележки 18-194-1 с наплавкой</t>
  </si>
  <si>
    <t>Ремонт опорной и упорной поверхностей подпятника вагона 12-196-01</t>
  </si>
  <si>
    <t>Ремонт опорной и упорной поверхностей пятника вагона 12-196-02</t>
  </si>
  <si>
    <t>Замена втулки в кронштейн боковой рамы тележки 18-194-1, без стоимости детали</t>
  </si>
  <si>
    <t>Замена скользуна упругого (в сборе) тележки 18-194-1, без стоимости детали</t>
  </si>
  <si>
    <t>Замена башмака неповоротного (тележка 18-194-1), без стоимости детали</t>
  </si>
  <si>
    <t>Замена затяжки вертикальных рычагов (тележка 18-194-1), без стоимости детали</t>
  </si>
  <si>
    <t>Замена корпуса скользуна тележки 18-194-1, без стоимости детали</t>
  </si>
  <si>
    <t>Замена подвески тормозного башмака тележки 18-194-1, без стоимости детали</t>
  </si>
  <si>
    <t>Замена планки фрикционной (неподвижной) тележки 18-194-1, без стоимости детали</t>
  </si>
  <si>
    <t>Замена шайбы в крепление колпака скользуна тележки 18-194-1, без стоимости детали</t>
  </si>
  <si>
    <t>Замены штифта в крепление колпака скользуна тележки 18-194-1, без стоимости детали</t>
  </si>
  <si>
    <t>Замена полимерной втулки крепления колпака скользуна тележки 18-194-1, без стоимости детали</t>
  </si>
  <si>
    <t>Замена втулки в кронштейн устройства направленного отвода колодок тележки 18-194-1, без стоимости детали</t>
  </si>
  <si>
    <t>Замена вставки адаптера тележки 18-194-1 собственности Заказчика</t>
  </si>
  <si>
    <t>Замена демпфера скользуна тележки 18-194-1 собственности Заказчика</t>
  </si>
  <si>
    <t>Замена накладки износостойкой фрикционного клина тележки 18-194-1 собственности Заказчика</t>
  </si>
  <si>
    <t>Замена упругого элемента триангеля тележки 18-194-1 собственности Заказчика</t>
  </si>
  <si>
    <t>Замена износостойкого элемента надрессорной балки (чаши подпятника) тележки 18-194-1 собственности Заказчика</t>
  </si>
  <si>
    <t>Замена клина предохранительного (тележка 18-194-1) собственности Заказчика</t>
  </si>
  <si>
    <t>Замена шунта тележки 18-194-1 собственности Заказчика</t>
  </si>
  <si>
    <t>Замена клина гасителя колебаний тележки 18-194-1 собственности Заказчика</t>
  </si>
  <si>
    <t>Замена колпака скользуна (тележки 18-194-1) собственности Заказчика</t>
  </si>
  <si>
    <t>Замена рамы боковой (тележка 18-194-1) собственности Заказчика</t>
  </si>
  <si>
    <t>Замена колпака упорного скользуна тележек модели 18-578</t>
  </si>
  <si>
    <t>Замена полимерной втулки крепления колпака скользуна (тележка 18-194-1) собственности Заказчика</t>
  </si>
  <si>
    <t>Замены штифта крепления колпака скользуна тележки 18-194-1, собственности Заказчика</t>
  </si>
  <si>
    <t>Замена шайбы крепления колпака скользуна тележки 18-194-1, собственности Заказчика</t>
  </si>
  <si>
    <t>Замена подвески тормозного башмака тележки 18-194-1, собственности Заказчика</t>
  </si>
  <si>
    <t>Замена планки фрикционной (неподвижной) тележки модели 18-194-1, собственности Заказчика</t>
  </si>
  <si>
    <t>Замена корпуса скользуна тележки 18-194-1, собственности Заказчика</t>
  </si>
  <si>
    <t>Замена затяжки вертикальных рычагов тележки 18-194-1, собственности Заказчика</t>
  </si>
  <si>
    <t>Замена башмака неповоротного тележки 18-194-1, собственности Заказчика</t>
  </si>
  <si>
    <t>Замена скользуна упругого (в сборе) тележки 18-194-1, собственности Заказчика</t>
  </si>
  <si>
    <t>Замена втулки подвески тормозного башмака тележки 18-194-1, собственности Заказчика</t>
  </si>
  <si>
    <t>Замена втулки в кронштейн боковой рамы тележки 18-194-1, собственности Заказчика</t>
  </si>
  <si>
    <t>Замена триангеля тележки 18-194-1, собственности Заказчика</t>
  </si>
  <si>
    <t>Замена адаптера буксового узла тележки 18-194-1, собственности Заказчика</t>
  </si>
  <si>
    <t>Замена фрикционной планки подвижной тележки 18-194-1, собственности Заказчика</t>
  </si>
  <si>
    <t>Замена втулки в кронштейн устройства направленного отвода колодок, собственности Заказчика</t>
  </si>
  <si>
    <t>Замена планки предохранительной тележки 18-194-1, собственности Заказчика (за 1 элемент несдвоенного клина)</t>
  </si>
  <si>
    <t>Замена планки предохранительной тележки 18-194-1, собственности Подрядчика (за 1 элемент несдвоенного клина), без стоимости детали</t>
  </si>
  <si>
    <t>Замена сухаря тележки 18-194-1, собственности Заказчика</t>
  </si>
  <si>
    <t>Замена сухаря тележки 18-194-1, собственности Подрядчика, без стоимости детали</t>
  </si>
  <si>
    <t>Замена пластины износостойкой (тележка 18-9810, 18-9855) собственности Заказчика</t>
  </si>
  <si>
    <t>Замена пластины износостойкой (тележка 18-9810, 18-9855) собственности Подрядчика, без стоимости детали</t>
  </si>
  <si>
    <t>Замена рамы боковой (тележка 18-9810, 18-9855) собственности Заказчика</t>
  </si>
  <si>
    <t>Замена балки надрессорной (тележка 18-9810, 18-9855) собственности Заказчика</t>
  </si>
  <si>
    <t>Замена вертикального рычага (тележка 18-9810, 18-9855) собственности Подрядчика, без стоимости детали</t>
  </si>
  <si>
    <t>Замена затяжки вертикального рычага (тележка 18-9810, 18-9855) собственности Подрядчика, без стоимости детали</t>
  </si>
  <si>
    <t>Замена затяжки вертикального рычага (тележка 18-9810, 18-9855) собственности Заказчика</t>
  </si>
  <si>
    <t>Замена вертикального рычага (тележка 18-9810, 18-9855) собственности Заказчика</t>
  </si>
  <si>
    <t>Замена триангеля в сборе (тележка 18-9810, 18-9855) собственности Подрядчика, без стоимости детали</t>
  </si>
  <si>
    <t>Замена триангеля в сборе (тележка 18-9810, 18-9855) собственности Заказчика</t>
  </si>
  <si>
    <t>Замена колодки тормозной (тележка 18-9810, 18-9855) собственности Заказчика</t>
  </si>
  <si>
    <t>Замена колодки тормозной (тележка 18-9810, 18-9855) собственности Подрядчика, без стоимости детали</t>
  </si>
  <si>
    <t>Замена клина фрикционного (тележка 18-9810, 18-9855) собственности Подрядчика, без стоимости детали</t>
  </si>
  <si>
    <t>Замена клина фрикционного (тележка 18-9810, 18-9855) собственности Заказчика</t>
  </si>
  <si>
    <t>Замена колпака ЦДЛР (тележка 18-9810, 18-9855) собственности Подрядчика, без стоимости детали</t>
  </si>
  <si>
    <t>Замена колпака ЦДЛР (тележка 18-9810, 18-9855) собственности Заказчика</t>
  </si>
  <si>
    <t>Замена адаптера подшипника (тележка 18-9810, 18-9855) собственности Подрядчика, без стоимости детали</t>
  </si>
  <si>
    <t>Замена адаптера подшипника (тележка 18-9810, 18-9855) собственности Заказчика</t>
  </si>
  <si>
    <t>Замена блокиратора (тележка 18-9810, 18-9855) собственности Подрядчика, без стоимости детали</t>
  </si>
  <si>
    <t>Замена блокиратора (тележка 18-9810, 18-9855) собственности Заказчика</t>
  </si>
  <si>
    <t>Замена прокладки регулировочной (тележка 18-9810, 18-9855) собственности Подрядчика, без стоимости детали</t>
  </si>
  <si>
    <t>Замена прокладки регулировочной (тележка 18-9810, 18-9855) собственности Заказчика</t>
  </si>
  <si>
    <t>Замена скобы ЦДЛР тележки 18-9810, 18-9855 собственности Подрядчика, без стоимости детали</t>
  </si>
  <si>
    <t>Замена скобы ЦДЛР тележки 18-9810, 18-9855, собственности Заказчика</t>
  </si>
  <si>
    <t>Замена корпуса скользуна ЦДЛР (тележка 18-9810, 18-9855) собственности Подрядчика, без стоимости детали</t>
  </si>
  <si>
    <t>Замена корпуса скользуна ЦДЛР (тележка 18-9810, 18-9855) собственности Заказчика</t>
  </si>
  <si>
    <t>Замена пружины скользуна внутренней ЦДЛР тележки 18-9810, 18-9855, собственности Заказчика</t>
  </si>
  <si>
    <t>Замена пружины скользуна внутренней ЦДЛР тележки 18-9810, 18-9855, собственности Подрядчика, без стоимости деталей</t>
  </si>
  <si>
    <t>Замена пружины скользуна наружной ЦДЛР тележки 18-9810, 18-9855, собственности Заказчика</t>
  </si>
  <si>
    <t>Замена пружины скользуна наружной ЦДЛР тележки 18-9810, 18-9855, собственности Подрядчика, без стоимости деталей</t>
  </si>
  <si>
    <t>Замена балки надрессорной (тележка 18-9810, 18-9855) собственности Подрядчика, без стоимости детали</t>
  </si>
  <si>
    <t>Замена шкворня (тележка 18-9810, 18-9855) собственности Заказчика</t>
  </si>
  <si>
    <t>Замена шкворня (тележка 18-9810, 18-9855) собственности Подрядчика, без стоимости детали</t>
  </si>
  <si>
    <t>Замена наконечника триангеля (тележка 18-9810, 18-9855) собственности Подрядчика, без стоимости детали</t>
  </si>
  <si>
    <t>Замена наконечника триангеля (тележка 18-9810, 18-9855) собственности Заказчика</t>
  </si>
  <si>
    <t>Замена рамы боковой (тележка 18-9810; 18-9855) собственности Подрядчика, без стоимости детали</t>
  </si>
  <si>
    <t>с 01.01.2024 г.</t>
  </si>
  <si>
    <t>Наружное кольцо кассетного подшипника</t>
  </si>
  <si>
    <t>Внутренее кольцо кассетного подшипника</t>
  </si>
  <si>
    <t>Нанесение трафаретов на вагон при ТР-2</t>
  </si>
  <si>
    <t>Замена (100%) упруго-катковых скользунов на беззазорные и замена (100%) фрикционных клиньев ВЧ-120 на СЧ-35 (на вагон), без стоимости деталей</t>
  </si>
  <si>
    <t>Замена пружины внутренней тележки модели 18-578, без стоимости детали</t>
  </si>
  <si>
    <t>Замена пружины наружной тележки модели 18-578, без стоимости детали</t>
  </si>
  <si>
    <t>с 01.01.2024</t>
  </si>
  <si>
    <t>22120.1</t>
  </si>
  <si>
    <t>Инспекция кассетного подшипника</t>
  </si>
  <si>
    <t>кассетный подшипник</t>
  </si>
  <si>
    <t>22120.3</t>
  </si>
  <si>
    <t>Восстановительный ремонт кассетного подшипника BRENKO</t>
  </si>
  <si>
    <t>Восстановительный ремонт кассетного подшипника SKF</t>
  </si>
  <si>
    <t>ВЧДр Калуга, ВЧДр Сасово (СЦ), ВУ ТОР Дягилево, ВЧДр Тула</t>
  </si>
  <si>
    <t>ВЧДр  Верещагино, ВЧДр Егоршино, ВЧДр Гороблагодатская (СЦ), ВУ ТОР Чусовская, ВЧДр Смычка</t>
  </si>
  <si>
    <t>ВЧДр  Златоуст, ВЧДр Златоуст ВУ Бердяуш, ВЧДр Карталы, ВЧДр Курган (СЦ)</t>
  </si>
  <si>
    <t>ВЧДр  Барабинск, ВЧДр Болотная (СЦ), ВУ ТОР Томск-1, ВЧДр Кемерово, ВЧДр Топки, ВЧДр Рубцовск</t>
  </si>
  <si>
    <t>ВЧДр  Зима, ВУ ТОР Промышленная, ВЧДр Вихоревка (СЦ), ВЧДр Черемхово (СЦ)</t>
  </si>
  <si>
    <t>ВЧДр  Белогорск (СЦ), ВЧДр Магдагачи, Свободненский ВРЗ</t>
  </si>
  <si>
    <t xml:space="preserve">СЦ - сервисный центр по ремонту кассетного подшипника </t>
  </si>
  <si>
    <t xml:space="preserve">на капитальный ремонт колесных пар </t>
  </si>
  <si>
    <t>ВЧДр Кемь (ВКМ)</t>
  </si>
  <si>
    <t>ВЧДр Сасово (ВКМ), ВУ ТОР Дягилево</t>
  </si>
  <si>
    <t>ВЧДр Калуга (ВКМ)</t>
  </si>
  <si>
    <t>ВЧДр Тула</t>
  </si>
  <si>
    <t>ВЧДр Муром, ВУ ТОР Выкса, ВЧДр Арзамас</t>
  </si>
  <si>
    <t>ВЧДр Красноуфимск</t>
  </si>
  <si>
    <t>ВЧДр Сальск (ВКМ)</t>
  </si>
  <si>
    <t xml:space="preserve">ВЧДр Рузаевка </t>
  </si>
  <si>
    <t>ВЧДр Ульяновск</t>
  </si>
  <si>
    <t>ВЧДр Гороблагодаьская (ВКМ), ВУ ТОР Чусовская</t>
  </si>
  <si>
    <t>ВЧДр Верещагино (ВКМ)</t>
  </si>
  <si>
    <t>ВЧДр Егоршино (ВКМ)</t>
  </si>
  <si>
    <t>ВЧДр Смычка</t>
  </si>
  <si>
    <t>ВЧДр Курган (ВКМ)</t>
  </si>
  <si>
    <t xml:space="preserve">ВЧДр  Златоуст (ВКМ) </t>
  </si>
  <si>
    <t>ВУ Бердяуш ВЧДР Златоуст, ВЧДр Карталы</t>
  </si>
  <si>
    <t>ВЧДр Болотная (ВКМ)</t>
  </si>
  <si>
    <t>ВУ ТОР Томск-1, ВЧДр Барабинск, ВЧДр Кемерово, ВЧДр Топки</t>
  </si>
  <si>
    <t>ВЧДр Рубцовск</t>
  </si>
  <si>
    <t>ВЧДр Ужур (ВКМ)</t>
  </si>
  <si>
    <t>ВЧДр Вихоревка (ВКМ)</t>
  </si>
  <si>
    <t>ВЧДр  Зима, ВУ ТОР Промышленная</t>
  </si>
  <si>
    <t>ВЧДр Черемхово (ВКМ)</t>
  </si>
  <si>
    <t>ВЧДр  Белогорск (ВКМ)</t>
  </si>
  <si>
    <t>ВЧДр Магдагачи</t>
  </si>
  <si>
    <t>Свободненский ВРЗ (ВКМ)</t>
  </si>
  <si>
    <t>Капитальный ремонт колесных пар в ВКМ</t>
  </si>
  <si>
    <t>Капитальный ремонт колесной пары РУ1Ш, ЦКК ГОСТ более 70 мм собственности Подрядчика, запчасти буксового узла и роликовые подшипники при выбраковке собственности Подрячдика, б/у диск остается Заказчику</t>
  </si>
  <si>
    <t>Капитальный ремонт колесной пары РУ1Ш, ЦКК ГОСТ более 70 мм собственности Подрядчика, запчасти буксового узла и роликовые подшипники при выбраковке собственности Подрячдика, б/у диск остается Подрядчику</t>
  </si>
  <si>
    <t>22313.1</t>
  </si>
  <si>
    <t>Капитальный ремонт колесной пары РУ1Ш, ось собственности Заказчика, ЦКК б/у собственности Заказчика, запчасти буксового узла и подшипники при выбраковке собственности Подрядчика, неремонтопригодные ЦКК остается Заказчику, с распрессовкой годных ЦКК б/у</t>
  </si>
  <si>
    <t>Капитальный ремонт колесной пары РВ2Ш, ось собственности Заказчика, ЦКК S с толщиной обода более 70 мм и кассетный подшипник в габаритных размерах 150x250x160 под адаптер собственности Подрядчика, б/у диск остается Заказчику</t>
  </si>
  <si>
    <t>Капитальный ремонт колесной пары РВ2Ш, ЦКК черт. 957-205-Т-B-2 13.45.1011-14 с толщиной обода более 70 мм, с кассетным подшипником в габаритных размерах 150x250x160 под адаптер собственности Подрядчика, б/у диск остается Подрядчику</t>
  </si>
  <si>
    <t>Капитальный ремонт колесной пары РВ2Ш, ЦКК черт. 957-205-Т-B-2 13.45.1011-14 с толщиной обода более 70 мм собственности Подрядчика, с кассетным подшипником в габаритных размерах 150x250x160 под адаптер собственности Заказчика, б/у диск остается Заказчику</t>
  </si>
  <si>
    <t>Капитальный ремонт колесной пары РВ2Ш, ЦКК черт. 957-205-Т-B-2 13.45.1011-14 с толщиной обода более 70 мм собственности Подрядчика, с кассетным подшипником в габаритных размерах 150x250x160 под адаптер собственности Заказчика, б/у диск остается Подрядчику</t>
  </si>
  <si>
    <t>Капитальный ремонт колесной пары РВ2Ш, ЦКК черт. 957-205-Т-B-2 13.45.1011-14 с толщиной обода более 70 мм, с кассетным подшипником в габаритных размерах 150x250x160 под адаптер собственности Заказчика, б/у диск остается Заказчику</t>
  </si>
  <si>
    <t>Капитальный ремонт колесной пары РВ2Ш, ЦКК черт. 957-205-Т-B-2 13.45.1011-14 с толщиной обода более 70 мм, с кассетным подшипником в габаритных размерах 150x250x160 под адаптер собственности Заказчика, б/у диск остается Подрядчику</t>
  </si>
  <si>
    <t>Формирование колесной пары НОНКб, ось РУ1Ш новая Заказчика, ЦКК более 70 мм собственности Заказчика, с полным освидетельсвованием буксового узла</t>
  </si>
  <si>
    <t>Расформирование колесной пары произвести</t>
  </si>
  <si>
    <t>-</t>
  </si>
  <si>
    <t>Ремонт трещин постановкой накладки</t>
  </si>
  <si>
    <t>Капитальный ремонт колесной пары РУ1Ш, ЦКК более 70 мм собственности Заказчика, запчасти буксового узла и роликовые подшипники при выбраковке собственности Подрячдика, б/у диск остается Подрядчику</t>
  </si>
  <si>
    <t>22310.1</t>
  </si>
  <si>
    <t>ВЧДр Зима, ВУ ТОР Промышленная, ВЧДр Вихоревка, ВЧДр Черемхово (СЦ)</t>
  </si>
  <si>
    <t>Капитальный ремонт колесной пары РУ1Ш, ЦКК более 70 мм собственности Заказчика, запчасти буксового узла и роликовые подшипники при выбраковке собственности Подрядчика, б/у диск остается Заказчику</t>
  </si>
  <si>
    <t>Замена магистральной трубы на безрезьбовую и соответствующих тормозных приборов для их соединения, кроме концевых кранов 4314Б</t>
  </si>
  <si>
    <t>Замена концевого крана 4314Б на новый собственности Подрячика, без стоимости детали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</si>
</sst>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0.0%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0_ ;\-0\ 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color indexed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Arial"/>
      <family val="2"/>
      <charset val="204"/>
    </font>
    <font>
      <b/>
      <i/>
      <sz val="12"/>
      <name val="Arial Cyr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b/>
      <u/>
      <sz val="12"/>
      <name val="Arial Cyr"/>
      <charset val="204"/>
    </font>
    <font>
      <sz val="12"/>
      <color indexed="72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i/>
      <sz val="14"/>
      <name val="Arial Cyr"/>
      <charset val="204"/>
    </font>
    <font>
      <sz val="10"/>
      <name val="Arial Cyr"/>
      <charset val="204"/>
    </font>
    <font>
      <sz val="12"/>
      <color theme="1"/>
      <name val="Arial Cyr"/>
      <charset val="204"/>
    </font>
    <font>
      <sz val="11"/>
      <color theme="1"/>
      <name val="Arial Cyr"/>
      <charset val="204"/>
    </font>
    <font>
      <sz val="13"/>
      <name val="Arial Cyr"/>
      <charset val="204"/>
    </font>
    <font>
      <sz val="14"/>
      <color theme="1"/>
      <name val="Arial Cyr"/>
      <charset val="204"/>
    </font>
    <font>
      <sz val="14"/>
      <name val="Arial Cyr"/>
      <charset val="204"/>
    </font>
    <font>
      <sz val="1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5" fillId="0" borderId="0"/>
    <xf numFmtId="0" fontId="1" fillId="0" borderId="0"/>
    <xf numFmtId="0" fontId="23" fillId="0" borderId="0"/>
    <xf numFmtId="0" fontId="5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0" fontId="25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vertical="top" wrapText="1"/>
    </xf>
    <xf numFmtId="0" fontId="2" fillId="0" borderId="0" xfId="3" applyFont="1" applyFill="1" applyAlignment="1">
      <alignment horizontal="center" vertical="top" wrapText="1"/>
    </xf>
    <xf numFmtId="0" fontId="9" fillId="0" borderId="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8" fillId="0" borderId="0" xfId="3" applyFont="1" applyFill="1"/>
    <xf numFmtId="0" fontId="10" fillId="0" borderId="0" xfId="3" applyFont="1" applyFill="1" applyBorder="1"/>
    <xf numFmtId="0" fontId="4" fillId="0" borderId="0" xfId="5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vertical="center" wrapText="1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Alignment="1">
      <alignment vertical="top" wrapText="1"/>
    </xf>
    <xf numFmtId="0" fontId="4" fillId="0" borderId="0" xfId="5" applyFont="1" applyFill="1" applyAlignment="1">
      <alignment horizontal="center" vertical="top" wrapText="1"/>
    </xf>
    <xf numFmtId="0" fontId="4" fillId="0" borderId="0" xfId="5" applyFont="1" applyFill="1" applyAlignment="1">
      <alignment horizontal="centerContinuous" wrapText="1"/>
    </xf>
    <xf numFmtId="2" fontId="12" fillId="0" borderId="2" xfId="5" applyNumberFormat="1" applyFont="1" applyFill="1" applyBorder="1" applyAlignment="1">
      <alignment vertical="center" wrapText="1"/>
    </xf>
    <xf numFmtId="2" fontId="12" fillId="0" borderId="3" xfId="5" applyNumberFormat="1" applyFont="1" applyFill="1" applyBorder="1" applyAlignment="1">
      <alignment vertical="center" wrapText="1"/>
    </xf>
    <xf numFmtId="0" fontId="10" fillId="0" borderId="0" xfId="3" applyFont="1" applyFill="1"/>
    <xf numFmtId="0" fontId="10" fillId="0" borderId="0" xfId="3" applyFont="1" applyFill="1" applyAlignment="1"/>
    <xf numFmtId="2" fontId="12" fillId="0" borderId="7" xfId="5" applyNumberFormat="1" applyFont="1" applyFill="1" applyBorder="1" applyAlignment="1">
      <alignment horizontal="center" vertical="center" textRotation="90" wrapText="1"/>
    </xf>
    <xf numFmtId="0" fontId="14" fillId="0" borderId="7" xfId="5" applyNumberFormat="1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3" fillId="0" borderId="0" xfId="3" applyFont="1" applyFill="1"/>
    <xf numFmtId="49" fontId="12" fillId="0" borderId="7" xfId="5" applyNumberFormat="1" applyFont="1" applyFill="1" applyBorder="1" applyAlignment="1">
      <alignment vertical="center" wrapText="1"/>
    </xf>
    <xf numFmtId="49" fontId="12" fillId="2" borderId="7" xfId="5" applyNumberFormat="1" applyFont="1" applyFill="1" applyBorder="1" applyAlignment="1">
      <alignment horizontal="left" vertical="center" wrapText="1"/>
    </xf>
    <xf numFmtId="49" fontId="12" fillId="2" borderId="7" xfId="5" applyNumberFormat="1" applyFont="1" applyFill="1" applyBorder="1" applyAlignment="1">
      <alignment horizontal="center" vertical="center" wrapText="1"/>
    </xf>
    <xf numFmtId="4" fontId="12" fillId="2" borderId="7" xfId="5" applyNumberFormat="1" applyFont="1" applyFill="1" applyBorder="1" applyAlignment="1">
      <alignment horizontal="center" vertical="center"/>
    </xf>
    <xf numFmtId="4" fontId="12" fillId="2" borderId="2" xfId="5" applyNumberFormat="1" applyFont="1" applyFill="1" applyBorder="1" applyAlignment="1">
      <alignment horizontal="center" vertical="center"/>
    </xf>
    <xf numFmtId="49" fontId="4" fillId="0" borderId="7" xfId="5" applyNumberFormat="1" applyFont="1" applyFill="1" applyBorder="1" applyAlignment="1">
      <alignment horizontal="left" vertical="center" wrapText="1"/>
    </xf>
    <xf numFmtId="0" fontId="4" fillId="0" borderId="7" xfId="5" applyNumberFormat="1" applyFont="1" applyFill="1" applyBorder="1" applyAlignment="1">
      <alignment horizontal="center" vertical="center" wrapText="1"/>
    </xf>
    <xf numFmtId="4" fontId="4" fillId="0" borderId="7" xfId="5" applyNumberFormat="1" applyFont="1" applyFill="1" applyBorder="1" applyAlignment="1">
      <alignment horizontal="right"/>
    </xf>
    <xf numFmtId="4" fontId="4" fillId="0" borderId="2" xfId="5" applyNumberFormat="1" applyFont="1" applyFill="1" applyBorder="1" applyAlignment="1">
      <alignment horizontal="right"/>
    </xf>
    <xf numFmtId="0" fontId="4" fillId="0" borderId="7" xfId="5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/>
    </xf>
    <xf numFmtId="0" fontId="4" fillId="0" borderId="7" xfId="4" applyFont="1" applyFill="1" applyBorder="1" applyAlignment="1">
      <alignment horizontal="center" vertical="center" wrapText="1"/>
    </xf>
    <xf numFmtId="0" fontId="4" fillId="0" borderId="7" xfId="4" applyNumberFormat="1" applyFont="1" applyFill="1" applyBorder="1" applyAlignment="1">
      <alignment horizontal="left" vertical="center" wrapText="1"/>
    </xf>
    <xf numFmtId="1" fontId="4" fillId="0" borderId="7" xfId="4" applyNumberFormat="1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left" vertical="center" wrapText="1"/>
    </xf>
    <xf numFmtId="2" fontId="12" fillId="0" borderId="7" xfId="5" applyNumberFormat="1" applyFont="1" applyFill="1" applyBorder="1" applyAlignment="1">
      <alignment vertical="center" wrapText="1"/>
    </xf>
    <xf numFmtId="2" fontId="12" fillId="2" borderId="7" xfId="5" applyNumberFormat="1" applyFont="1" applyFill="1" applyBorder="1" applyAlignment="1">
      <alignment horizontal="left" vertical="center" wrapText="1"/>
    </xf>
    <xf numFmtId="0" fontId="4" fillId="2" borderId="7" xfId="5" applyNumberFormat="1" applyFont="1" applyFill="1" applyBorder="1" applyAlignment="1">
      <alignment horizontal="center" vertical="center" wrapText="1"/>
    </xf>
    <xf numFmtId="4" fontId="4" fillId="2" borderId="7" xfId="5" applyNumberFormat="1" applyFont="1" applyFill="1" applyBorder="1" applyAlignment="1">
      <alignment horizontal="right"/>
    </xf>
    <xf numFmtId="4" fontId="4" fillId="2" borderId="2" xfId="5" applyNumberFormat="1" applyFont="1" applyFill="1" applyBorder="1" applyAlignment="1">
      <alignment horizontal="right"/>
    </xf>
    <xf numFmtId="1" fontId="4" fillId="0" borderId="7" xfId="5" applyNumberFormat="1" applyFont="1" applyFill="1" applyBorder="1" applyAlignment="1">
      <alignment horizontal="center" vertical="center" wrapText="1"/>
    </xf>
    <xf numFmtId="0" fontId="4" fillId="0" borderId="7" xfId="5" applyNumberFormat="1" applyFont="1" applyFill="1" applyBorder="1" applyAlignment="1">
      <alignment horizontal="center" vertical="center"/>
    </xf>
    <xf numFmtId="49" fontId="15" fillId="0" borderId="7" xfId="4" applyNumberFormat="1" applyFont="1" applyFill="1" applyBorder="1" applyAlignment="1">
      <alignment horizontal="left" vertical="center" wrapText="1"/>
    </xf>
    <xf numFmtId="49" fontId="16" fillId="0" borderId="7" xfId="5" applyNumberFormat="1" applyFont="1" applyFill="1" applyBorder="1" applyAlignment="1">
      <alignment vertical="center" wrapText="1"/>
    </xf>
    <xf numFmtId="0" fontId="4" fillId="0" borderId="7" xfId="5" applyNumberFormat="1" applyFont="1" applyFill="1" applyBorder="1" applyAlignment="1">
      <alignment horizontal="left" vertical="center" wrapText="1"/>
    </xf>
    <xf numFmtId="49" fontId="4" fillId="0" borderId="7" xfId="4" applyNumberFormat="1" applyFont="1" applyFill="1" applyBorder="1" applyAlignment="1">
      <alignment horizontal="left" vertical="center" wrapText="1"/>
    </xf>
    <xf numFmtId="0" fontId="10" fillId="0" borderId="0" xfId="4" applyFont="1" applyFill="1"/>
    <xf numFmtId="49" fontId="4" fillId="0" borderId="7" xfId="5" applyNumberFormat="1" applyFont="1" applyFill="1" applyBorder="1" applyAlignment="1">
      <alignment horizontal="left" vertical="top" wrapText="1"/>
    </xf>
    <xf numFmtId="0" fontId="16" fillId="0" borderId="7" xfId="5" applyFont="1" applyFill="1" applyBorder="1" applyAlignment="1">
      <alignment vertical="center" wrapText="1"/>
    </xf>
    <xf numFmtId="0" fontId="12" fillId="2" borderId="7" xfId="5" applyFont="1" applyFill="1" applyBorder="1" applyAlignment="1">
      <alignment horizontal="left" vertical="center" wrapText="1"/>
    </xf>
    <xf numFmtId="0" fontId="12" fillId="0" borderId="7" xfId="5" applyFont="1" applyFill="1" applyBorder="1" applyAlignment="1">
      <alignment vertical="center" wrapText="1"/>
    </xf>
    <xf numFmtId="49" fontId="12" fillId="2" borderId="7" xfId="5" applyNumberFormat="1" applyFont="1" applyFill="1" applyBorder="1" applyAlignment="1">
      <alignment horizontal="left" vertical="center"/>
    </xf>
    <xf numFmtId="0" fontId="17" fillId="0" borderId="7" xfId="4" applyFont="1" applyFill="1" applyBorder="1"/>
    <xf numFmtId="0" fontId="18" fillId="2" borderId="7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49" fontId="4" fillId="0" borderId="7" xfId="4" applyNumberFormat="1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2" fillId="2" borderId="7" xfId="5" applyFont="1" applyFill="1" applyBorder="1" applyAlignment="1">
      <alignment horizontal="left" vertical="center"/>
    </xf>
    <xf numFmtId="0" fontId="4" fillId="0" borderId="7" xfId="4" applyFont="1" applyFill="1" applyBorder="1" applyAlignment="1">
      <alignment horizontal="center" vertical="center"/>
    </xf>
    <xf numFmtId="49" fontId="19" fillId="0" borderId="7" xfId="5" applyNumberFormat="1" applyFont="1" applyFill="1" applyBorder="1" applyAlignment="1">
      <alignment horizontal="left" vertical="center"/>
    </xf>
    <xf numFmtId="0" fontId="19" fillId="0" borderId="7" xfId="5" applyFont="1" applyFill="1" applyBorder="1" applyAlignment="1">
      <alignment horizontal="left" vertical="center"/>
    </xf>
    <xf numFmtId="0" fontId="4" fillId="0" borderId="7" xfId="4" applyFont="1" applyFill="1" applyBorder="1" applyAlignment="1">
      <alignment horizontal="center" vertical="top" wrapText="1"/>
    </xf>
    <xf numFmtId="0" fontId="4" fillId="0" borderId="7" xfId="6" applyNumberFormat="1" applyFont="1" applyFill="1" applyBorder="1" applyAlignment="1">
      <alignment horizontal="center" vertical="center" wrapText="1"/>
    </xf>
    <xf numFmtId="0" fontId="4" fillId="0" borderId="7" xfId="6" applyFont="1" applyFill="1" applyBorder="1" applyAlignment="1">
      <alignment horizontal="left" vertical="center" wrapText="1"/>
    </xf>
    <xf numFmtId="0" fontId="12" fillId="0" borderId="7" xfId="5" applyFont="1" applyFill="1" applyBorder="1" applyAlignment="1">
      <alignment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left" vertical="center" wrapText="1"/>
    </xf>
    <xf numFmtId="0" fontId="10" fillId="0" borderId="7" xfId="4" applyFont="1" applyFill="1" applyBorder="1"/>
    <xf numFmtId="0" fontId="7" fillId="0" borderId="0" xfId="4" applyFont="1" applyAlignment="1"/>
    <xf numFmtId="0" fontId="2" fillId="0" borderId="0" xfId="9" applyFont="1" applyFill="1"/>
    <xf numFmtId="0" fontId="2" fillId="0" borderId="0" xfId="9" applyFont="1" applyFill="1" applyAlignment="1">
      <alignment vertical="top" wrapText="1"/>
    </xf>
    <xf numFmtId="0" fontId="2" fillId="3" borderId="0" xfId="3" applyFont="1" applyFill="1"/>
    <xf numFmtId="43" fontId="2" fillId="0" borderId="0" xfId="1" applyFont="1" applyFill="1"/>
    <xf numFmtId="9" fontId="2" fillId="0" borderId="0" xfId="2" applyFont="1" applyFill="1"/>
    <xf numFmtId="1" fontId="21" fillId="0" borderId="0" xfId="5" applyNumberFormat="1" applyFont="1" applyFill="1" applyBorder="1" applyAlignment="1">
      <alignment vertical="center"/>
    </xf>
    <xf numFmtId="0" fontId="21" fillId="0" borderId="0" xfId="5" applyFont="1" applyFill="1"/>
    <xf numFmtId="0" fontId="21" fillId="0" borderId="0" xfId="5" applyFont="1" applyFill="1" applyAlignment="1">
      <alignment horizontal="center" vertical="top" wrapText="1"/>
    </xf>
    <xf numFmtId="0" fontId="21" fillId="0" borderId="0" xfId="5" applyFont="1" applyFill="1" applyAlignment="1">
      <alignment vertical="top" wrapText="1"/>
    </xf>
    <xf numFmtId="0" fontId="21" fillId="0" borderId="0" xfId="5" applyFont="1" applyFill="1" applyAlignment="1">
      <alignment horizontal="centerContinuous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7" xfId="5" applyNumberFormat="1" applyFont="1" applyFill="1" applyBorder="1" applyAlignment="1">
      <alignment horizontal="center" vertical="center" wrapText="1"/>
    </xf>
    <xf numFmtId="1" fontId="4" fillId="0" borderId="7" xfId="5" applyNumberFormat="1" applyFont="1" applyFill="1" applyBorder="1" applyAlignment="1">
      <alignment horizontal="center" vertical="center"/>
    </xf>
    <xf numFmtId="4" fontId="4" fillId="0" borderId="7" xfId="5" applyNumberFormat="1" applyFont="1" applyFill="1" applyBorder="1" applyAlignment="1">
      <alignment horizontal="left" vertical="top" wrapText="1"/>
    </xf>
    <xf numFmtId="4" fontId="4" fillId="0" borderId="7" xfId="5" applyNumberFormat="1" applyFont="1" applyFill="1" applyBorder="1" applyAlignment="1">
      <alignment horizontal="left" vertical="center" wrapText="1"/>
    </xf>
    <xf numFmtId="43" fontId="4" fillId="0" borderId="7" xfId="1" applyFont="1" applyFill="1" applyBorder="1" applyAlignment="1">
      <alignment horizontal="right" vertical="center" wrapText="1"/>
    </xf>
    <xf numFmtId="1" fontId="4" fillId="0" borderId="0" xfId="5" applyNumberFormat="1" applyFont="1" applyFill="1" applyBorder="1" applyAlignment="1">
      <alignment horizontal="center" vertical="center" wrapText="1"/>
    </xf>
    <xf numFmtId="4" fontId="4" fillId="0" borderId="9" xfId="5" applyNumberFormat="1" applyFont="1" applyFill="1" applyBorder="1" applyAlignment="1">
      <alignment horizontal="left" vertical="center" wrapText="1"/>
    </xf>
    <xf numFmtId="4" fontId="4" fillId="0" borderId="9" xfId="5" applyNumberFormat="1" applyFont="1" applyFill="1" applyBorder="1" applyAlignment="1">
      <alignment horizontal="right" vertical="center" wrapText="1"/>
    </xf>
    <xf numFmtId="4" fontId="4" fillId="0" borderId="0" xfId="5" applyNumberFormat="1" applyFont="1" applyFill="1" applyBorder="1" applyAlignment="1">
      <alignment horizontal="right" vertical="center" wrapText="1"/>
    </xf>
    <xf numFmtId="0" fontId="4" fillId="0" borderId="7" xfId="5" applyFont="1" applyFill="1" applyBorder="1" applyAlignment="1">
      <alignment horizontal="center" vertical="center"/>
    </xf>
    <xf numFmtId="49" fontId="4" fillId="0" borderId="7" xfId="5" applyNumberFormat="1" applyFont="1" applyFill="1" applyBorder="1" applyAlignment="1">
      <alignment horizontal="left" vertical="center" wrapText="1"/>
    </xf>
    <xf numFmtId="4" fontId="4" fillId="0" borderId="7" xfId="5" applyNumberFormat="1" applyFont="1" applyFill="1" applyBorder="1" applyAlignment="1">
      <alignment horizontal="right"/>
    </xf>
    <xf numFmtId="1" fontId="12" fillId="0" borderId="7" xfId="5" applyNumberFormat="1" applyFont="1" applyFill="1" applyBorder="1" applyAlignment="1">
      <alignment horizontal="center" vertical="center" wrapText="1"/>
    </xf>
    <xf numFmtId="2" fontId="12" fillId="0" borderId="7" xfId="5" applyNumberFormat="1" applyFont="1" applyFill="1" applyBorder="1" applyAlignment="1">
      <alignment horizontal="center" vertical="center" textRotation="90" wrapText="1"/>
    </xf>
    <xf numFmtId="2" fontId="12" fillId="0" borderId="2" xfId="5" applyNumberFormat="1" applyFont="1" applyFill="1" applyBorder="1" applyAlignment="1">
      <alignment horizontal="center" vertical="center" textRotation="90" wrapText="1"/>
    </xf>
    <xf numFmtId="1" fontId="2" fillId="0" borderId="0" xfId="9" applyNumberFormat="1" applyFont="1" applyFill="1"/>
    <xf numFmtId="4" fontId="4" fillId="0" borderId="7" xfId="10" applyNumberFormat="1" applyFont="1" applyFill="1" applyBorder="1" applyAlignment="1">
      <alignment horizontal="left" vertical="center" wrapText="1"/>
    </xf>
    <xf numFmtId="4" fontId="4" fillId="0" borderId="0" xfId="5" applyNumberFormat="1" applyFont="1" applyFill="1" applyBorder="1" applyAlignment="1">
      <alignment horizontal="left" vertical="center" wrapText="1"/>
    </xf>
    <xf numFmtId="4" fontId="12" fillId="0" borderId="0" xfId="5" applyNumberFormat="1" applyFont="1" applyFill="1" applyBorder="1" applyAlignment="1">
      <alignment horizontal="left" vertical="center" wrapText="1"/>
    </xf>
    <xf numFmtId="168" fontId="4" fillId="0" borderId="0" xfId="1" applyNumberFormat="1" applyFont="1" applyFill="1" applyBorder="1" applyAlignment="1">
      <alignment vertical="center"/>
    </xf>
    <xf numFmtId="43" fontId="4" fillId="0" borderId="0" xfId="1" applyFont="1" applyFill="1" applyAlignment="1">
      <alignment horizontal="center" vertical="top" wrapText="1"/>
    </xf>
    <xf numFmtId="43" fontId="4" fillId="0" borderId="0" xfId="1" applyFont="1" applyFill="1"/>
    <xf numFmtId="43" fontId="4" fillId="0" borderId="0" xfId="1" applyFont="1" applyFill="1" applyAlignment="1">
      <alignment horizontal="right" vertical="center"/>
    </xf>
    <xf numFmtId="43" fontId="26" fillId="0" borderId="0" xfId="1" applyFont="1" applyFill="1"/>
    <xf numFmtId="43" fontId="12" fillId="0" borderId="0" xfId="1" applyFont="1" applyFill="1" applyBorder="1" applyAlignment="1">
      <alignment vertical="top" wrapText="1"/>
    </xf>
    <xf numFmtId="43" fontId="4" fillId="0" borderId="0" xfId="1" applyFont="1" applyFill="1" applyAlignment="1">
      <alignment vertical="top" wrapText="1"/>
    </xf>
    <xf numFmtId="43" fontId="4" fillId="0" borderId="0" xfId="1" applyFont="1" applyFill="1" applyAlignment="1">
      <alignment horizontal="centerContinuous" wrapText="1"/>
    </xf>
    <xf numFmtId="0" fontId="27" fillId="2" borderId="0" xfId="78" applyFont="1" applyFill="1"/>
    <xf numFmtId="168" fontId="26" fillId="0" borderId="0" xfId="1" applyNumberFormat="1" applyFont="1" applyFill="1"/>
    <xf numFmtId="43" fontId="26" fillId="0" borderId="0" xfId="1" applyFont="1" applyFill="1" applyAlignment="1">
      <alignment vertical="top" wrapText="1"/>
    </xf>
    <xf numFmtId="0" fontId="26" fillId="2" borderId="0" xfId="78" applyFont="1" applyFill="1"/>
    <xf numFmtId="0" fontId="29" fillId="2" borderId="0" xfId="78" applyFont="1" applyFill="1"/>
    <xf numFmtId="43" fontId="22" fillId="0" borderId="7" xfId="1" applyFont="1" applyFill="1" applyBorder="1" applyAlignment="1">
      <alignment horizontal="center" vertical="center" textRotation="90" wrapText="1"/>
    </xf>
    <xf numFmtId="168" fontId="30" fillId="0" borderId="0" xfId="1" applyNumberFormat="1" applyFont="1" applyFill="1" applyBorder="1" applyAlignment="1">
      <alignment horizontal="center" vertical="center" wrapText="1"/>
    </xf>
    <xf numFmtId="43" fontId="30" fillId="0" borderId="0" xfId="1" applyFont="1" applyFill="1" applyBorder="1" applyAlignment="1">
      <alignment horizontal="left" vertical="center" wrapText="1"/>
    </xf>
    <xf numFmtId="164" fontId="30" fillId="0" borderId="0" xfId="1" applyNumberFormat="1" applyFont="1" applyFill="1" applyBorder="1" applyAlignment="1">
      <alignment horizontal="right" vertical="center"/>
    </xf>
    <xf numFmtId="164" fontId="28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/>
    </xf>
    <xf numFmtId="49" fontId="4" fillId="0" borderId="0" xfId="5" applyNumberFormat="1" applyFont="1" applyFill="1" applyBorder="1" applyAlignment="1">
      <alignment horizontal="left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4" fontId="4" fillId="0" borderId="0" xfId="5" applyNumberFormat="1" applyFont="1" applyFill="1" applyBorder="1" applyAlignment="1">
      <alignment horizontal="right"/>
    </xf>
    <xf numFmtId="165" fontId="9" fillId="0" borderId="0" xfId="5" applyNumberFormat="1" applyFont="1" applyFill="1" applyAlignment="1"/>
    <xf numFmtId="0" fontId="9" fillId="0" borderId="0" xfId="5" applyFont="1" applyFill="1" applyAlignment="1"/>
    <xf numFmtId="165" fontId="9" fillId="0" borderId="0" xfId="5" applyNumberFormat="1" applyFont="1" applyFill="1" applyAlignment="1">
      <alignment vertical="center"/>
    </xf>
    <xf numFmtId="164" fontId="31" fillId="0" borderId="7" xfId="1" applyNumberFormat="1" applyFont="1" applyFill="1" applyBorder="1" applyAlignment="1">
      <alignment vertical="center"/>
    </xf>
    <xf numFmtId="164" fontId="31" fillId="0" borderId="7" xfId="1" applyNumberFormat="1" applyFont="1" applyFill="1" applyBorder="1" applyAlignment="1">
      <alignment horizontal="center" vertical="center"/>
    </xf>
    <xf numFmtId="164" fontId="31" fillId="0" borderId="7" xfId="1" applyNumberFormat="1" applyFont="1" applyFill="1" applyBorder="1" applyAlignment="1">
      <alignment horizontal="right" vertical="center"/>
    </xf>
    <xf numFmtId="168" fontId="31" fillId="0" borderId="7" xfId="1" applyNumberFormat="1" applyFont="1" applyFill="1" applyBorder="1" applyAlignment="1">
      <alignment horizontal="center" vertical="center" wrapText="1"/>
    </xf>
    <xf numFmtId="43" fontId="31" fillId="0" borderId="7" xfId="1" applyFont="1" applyFill="1" applyBorder="1" applyAlignment="1">
      <alignment vertical="center" wrapText="1"/>
    </xf>
    <xf numFmtId="49" fontId="31" fillId="0" borderId="7" xfId="1" applyNumberFormat="1" applyFont="1" applyFill="1" applyBorder="1" applyAlignment="1">
      <alignment vertical="center" wrapText="1"/>
    </xf>
    <xf numFmtId="43" fontId="31" fillId="0" borderId="7" xfId="1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right" vertical="center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6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2" fontId="12" fillId="0" borderId="2" xfId="5" applyNumberFormat="1" applyFont="1" applyFill="1" applyBorder="1" applyAlignment="1">
      <alignment horizontal="center" vertical="center" textRotation="90" wrapText="1"/>
    </xf>
    <xf numFmtId="2" fontId="12" fillId="0" borderId="5" xfId="5" applyNumberFormat="1" applyFont="1" applyFill="1" applyBorder="1" applyAlignment="1">
      <alignment horizontal="center" vertical="center" textRotation="90" wrapText="1"/>
    </xf>
    <xf numFmtId="49" fontId="6" fillId="0" borderId="0" xfId="5" applyNumberFormat="1" applyFont="1" applyFill="1" applyBorder="1" applyAlignment="1">
      <alignment horizontal="center" vertical="center"/>
    </xf>
    <xf numFmtId="49" fontId="7" fillId="0" borderId="0" xfId="5" applyNumberFormat="1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4" fontId="24" fillId="2" borderId="7" xfId="5" applyNumberFormat="1" applyFont="1" applyFill="1" applyBorder="1" applyAlignment="1">
      <alignment horizontal="left" vertical="center"/>
    </xf>
    <xf numFmtId="0" fontId="11" fillId="0" borderId="8" xfId="5" applyFont="1" applyFill="1" applyBorder="1" applyAlignment="1">
      <alignment horizontal="right" vertical="center" wrapText="1"/>
    </xf>
    <xf numFmtId="1" fontId="12" fillId="0" borderId="7" xfId="5" applyNumberFormat="1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4" xfId="5" applyFont="1" applyFill="1" applyBorder="1" applyAlignment="1">
      <alignment horizontal="center" vertical="center" wrapText="1"/>
    </xf>
    <xf numFmtId="0" fontId="19" fillId="0" borderId="6" xfId="5" applyFont="1" applyFill="1" applyBorder="1" applyAlignment="1">
      <alignment horizontal="center" vertical="center" wrapText="1"/>
    </xf>
    <xf numFmtId="2" fontId="22" fillId="0" borderId="3" xfId="5" applyNumberFormat="1" applyFont="1" applyFill="1" applyBorder="1" applyAlignment="1">
      <alignment horizontal="center" vertical="center" wrapText="1"/>
    </xf>
    <xf numFmtId="2" fontId="22" fillId="0" borderId="5" xfId="5" applyNumberFormat="1" applyFont="1" applyFill="1" applyBorder="1" applyAlignment="1">
      <alignment horizontal="center" vertical="center" wrapText="1"/>
    </xf>
    <xf numFmtId="2" fontId="12" fillId="0" borderId="7" xfId="5" applyNumberFormat="1" applyFont="1" applyFill="1" applyBorder="1" applyAlignment="1">
      <alignment horizontal="center" vertical="center" textRotation="90" wrapText="1"/>
    </xf>
    <xf numFmtId="43" fontId="22" fillId="0" borderId="2" xfId="1" applyFont="1" applyFill="1" applyBorder="1" applyAlignment="1">
      <alignment horizontal="center" vertical="center" textRotation="90" wrapText="1"/>
    </xf>
    <xf numFmtId="43" fontId="22" fillId="0" borderId="5" xfId="1" applyFont="1" applyFill="1" applyBorder="1" applyAlignment="1">
      <alignment horizontal="center" vertical="center" textRotation="90" wrapText="1"/>
    </xf>
    <xf numFmtId="43" fontId="22" fillId="0" borderId="7" xfId="1" applyFont="1" applyFill="1" applyBorder="1" applyAlignment="1">
      <alignment horizontal="center" vertical="center" textRotation="90" wrapText="1"/>
    </xf>
    <xf numFmtId="43" fontId="22" fillId="0" borderId="3" xfId="1" applyFont="1" applyFill="1" applyBorder="1" applyAlignment="1">
      <alignment horizontal="center" vertical="center" textRotation="90" wrapText="1"/>
    </xf>
    <xf numFmtId="168" fontId="6" fillId="0" borderId="0" xfId="1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168" fontId="6" fillId="0" borderId="0" xfId="1" applyNumberFormat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 wrapText="1"/>
    </xf>
    <xf numFmtId="168" fontId="12" fillId="0" borderId="0" xfId="1" applyNumberFormat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right" vertical="center" wrapText="1"/>
    </xf>
    <xf numFmtId="168" fontId="22" fillId="0" borderId="7" xfId="1" applyNumberFormat="1" applyFont="1" applyFill="1" applyBorder="1" applyAlignment="1">
      <alignment horizontal="center" vertical="center" wrapText="1"/>
    </xf>
    <xf numFmtId="43" fontId="22" fillId="0" borderId="7" xfId="1" applyFont="1" applyFill="1" applyBorder="1" applyAlignment="1">
      <alignment horizontal="center" vertical="center" wrapText="1"/>
    </xf>
    <xf numFmtId="2" fontId="22" fillId="2" borderId="2" xfId="5" applyNumberFormat="1" applyFont="1" applyFill="1" applyBorder="1" applyAlignment="1">
      <alignment horizontal="left" vertical="center" wrapText="1"/>
    </xf>
    <xf numFmtId="2" fontId="22" fillId="2" borderId="3" xfId="5" applyNumberFormat="1" applyFont="1" applyFill="1" applyBorder="1" applyAlignment="1">
      <alignment horizontal="left" vertical="center" wrapText="1"/>
    </xf>
    <xf numFmtId="2" fontId="22" fillId="2" borderId="5" xfId="5" applyNumberFormat="1" applyFont="1" applyFill="1" applyBorder="1" applyAlignment="1">
      <alignment horizontal="left" vertical="center" wrapText="1"/>
    </xf>
  </cellXfs>
  <cellStyles count="79">
    <cellStyle name="Денежный 2" xfId="52"/>
    <cellStyle name="Денежный 3" xfId="53"/>
    <cellStyle name="Обычный" xfId="0" builtinId="0"/>
    <cellStyle name="Обычный 10" xfId="31"/>
    <cellStyle name="Обычный 11" xfId="37"/>
    <cellStyle name="Обычный 12" xfId="40"/>
    <cellStyle name="Обычный 13" xfId="65"/>
    <cellStyle name="Обычный 14" xfId="70"/>
    <cellStyle name="Обычный 15" xfId="22"/>
    <cellStyle name="Обычный 16" xfId="75"/>
    <cellStyle name="Обычный 2" xfId="19"/>
    <cellStyle name="Обычный 2 2" xfId="25"/>
    <cellStyle name="Обычный 2 2 2" xfId="5"/>
    <cellStyle name="Обычный 2 2 2 2" xfId="7"/>
    <cellStyle name="Обычный 2 2 2 2 2" xfId="64"/>
    <cellStyle name="Обычный 2 2 2 2 2 2" xfId="13"/>
    <cellStyle name="Обычный 2 2 21" xfId="72"/>
    <cellStyle name="Обычный 2 2 3" xfId="63"/>
    <cellStyle name="Обычный 2 2 4" xfId="69"/>
    <cellStyle name="Обычный 2 3" xfId="47"/>
    <cellStyle name="Обычный 2 4" xfId="32"/>
    <cellStyle name="Обычный 209" xfId="4"/>
    <cellStyle name="Обычный 25" xfId="73"/>
    <cellStyle name="Обычный 270" xfId="18"/>
    <cellStyle name="Обычный 3" xfId="14"/>
    <cellStyle name="Обычный 3 10" xfId="8"/>
    <cellStyle name="Обычный 3 2" xfId="11"/>
    <cellStyle name="Обычный 3 2 10" xfId="3"/>
    <cellStyle name="Обычный 3 2 2" xfId="29"/>
    <cellStyle name="Обычный 3 2 2 2" xfId="61"/>
    <cellStyle name="Обычный 3 2 3" xfId="59"/>
    <cellStyle name="Обычный 3 2 4" xfId="39"/>
    <cellStyle name="Обычный 3 2 6" xfId="71"/>
    <cellStyle name="Обычный 3 3" xfId="33"/>
    <cellStyle name="Обычный 3 3 2" xfId="34"/>
    <cellStyle name="Обычный 3 4" xfId="45"/>
    <cellStyle name="Обычный 3 5" xfId="66"/>
    <cellStyle name="Обычный 3 6" xfId="38"/>
    <cellStyle name="Обычный 4" xfId="10"/>
    <cellStyle name="Обычный 5" xfId="15"/>
    <cellStyle name="Обычный 5 2" xfId="9"/>
    <cellStyle name="Обычный 5 2 2" xfId="56"/>
    <cellStyle name="Обычный 5 3" xfId="35"/>
    <cellStyle name="Обычный 5 3 2" xfId="78"/>
    <cellStyle name="Обычный 6" xfId="26"/>
    <cellStyle name="Обычный 6 2" xfId="41"/>
    <cellStyle name="Обычный 6 2 3" xfId="6"/>
    <cellStyle name="Обычный 7" xfId="49"/>
    <cellStyle name="Обычный 8" xfId="58"/>
    <cellStyle name="Обычный 8 2" xfId="28"/>
    <cellStyle name="Обычный 8 2 2" xfId="60"/>
    <cellStyle name="Обычный 9" xfId="42"/>
    <cellStyle name="Обычный 9 2" xfId="50"/>
    <cellStyle name="Процентный" xfId="2" builtinId="5"/>
    <cellStyle name="Процентный 10" xfId="77"/>
    <cellStyle name="Процентный 13" xfId="27"/>
    <cellStyle name="Процентный 13 2" xfId="62"/>
    <cellStyle name="Процентный 2" xfId="20"/>
    <cellStyle name="Процентный 2 2" xfId="55"/>
    <cellStyle name="Процентный 2 3" xfId="43"/>
    <cellStyle name="Процентный 2 4" xfId="30"/>
    <cellStyle name="Процентный 3" xfId="48"/>
    <cellStyle name="Процентный 4" xfId="51"/>
    <cellStyle name="Процентный 4 2" xfId="12"/>
    <cellStyle name="Процентный 5" xfId="16"/>
    <cellStyle name="Процентный 5 2" xfId="57"/>
    <cellStyle name="Процентный 5 3" xfId="36"/>
    <cellStyle name="Процентный 6" xfId="24"/>
    <cellStyle name="Процентный 7" xfId="46"/>
    <cellStyle name="Процентный 8" xfId="23"/>
    <cellStyle name="Процентный 9" xfId="44"/>
    <cellStyle name="Финансовый" xfId="1" builtinId="3"/>
    <cellStyle name="Финансовый 2" xfId="21"/>
    <cellStyle name="Финансовый 2 2" xfId="68"/>
    <cellStyle name="Финансовый 2 3" xfId="54"/>
    <cellStyle name="Финансовый 3" xfId="67"/>
    <cellStyle name="Финансовый 4" xfId="74"/>
    <cellStyle name="Финансовый 5" xfId="76"/>
    <cellStyle name="Финансовый 6" xfId="17"/>
  </cellStyles>
  <dxfs count="46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2;&#1086;&#1080;%20&#1076;&#1086;&#1082;&#1091;&#1084;&#1077;&#1085;&#1090;&#1099;\&#1052;&#1054;&#1041;\06-03-06\Var2.7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ravlevaNG/AppData/Local/Microsoft/Windows/Temporary%20Internet%20Files/Content.Outlook/8RP8Q8S0/+1245-1252%201340-1345%20&#1076;&#1083;&#1103;%20&#1087;&#1083;&#1072;&#1085;&#1086;&#1074;&#1086;&#1075;&#1086;%20&#1088;&#1077;&#1084;&#1086;&#1085;&#1090;&#1072;%20+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Users\ZhuravlevaNG\AppData\Local\Microsoft\Windows\Temporary%20Internet%20Files\Content.Outlook\8RP8Q8S0\+1245-1252%201340-1345%20&#1076;&#1083;&#1103;%20&#1087;&#1083;&#1072;&#1085;&#1086;&#1074;&#1086;&#1075;&#1086;%20&#1088;&#1077;&#1084;&#1086;&#1085;&#1090;&#1072;%20+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4.75.250\Documents%20and%20Settings\Mihailov\Desktop\&#1056;&#1077;&#1075;&#1083;&#1072;&#1084;&#1077;&#1085;&#1090;%2025.12.2007%20&#1075;\&#1056;&#1072;&#1089;&#1095;&#1077;&#1090;&#1099;%20&#1082;%20&#1087;&#1077;&#1088;&#1077;&#1095;&#1085;&#1102;%20&#1088;&#1077;&#1084;&#1086;&#1085;&#1090;&#1085;&#1099;&#1093;%20&#1088;&#1072;&#1073;&#1086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5;&#1088;&#1086;&#1075;&#1085;&#1086;&#1079;%20&#1072;&#1074;&#1075;&#1091;&#1089;&#1090;%202015\&#1041;&#1072;&#1079;&#1086;&#1074;&#1099;&#1081;%20&#1074;&#1072;&#1088;&#1080;&#1072;&#1085;&#1090;\24.09.2015\&#1042;&#1072;&#1088;&#1080;&#1072;&#1085;&#1090;%20&#1073;&#1072;&#1079;&#1086;&#1074;&#1099;&#1081;%201\v1&#1090;&#1077;&#1082;-&#1073;&#1072;&#1079;&#1072;-2015-2018-2030-8.10-53-50-52-5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61;&#1072;&#1085;&#1086;&#1074;&#1072;\&#1043;&#1088;(27.07.00)5&#106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WINDOWS\Temporary%20Internet%20Files\OLK92E1\&#1060;&#1054;&#1058;%20&#1087;&#1086;%20&#1089;&#1086;&#1089;&#1090;&#1072;&#1074;&#1083;%20&#1079;&#1072;%20&#1103;&#1085;&#1074;&#1072;&#1088;&#1100;%20&#1086;&#1090;&#1087;&#1088;%20&#1052;&#1072;&#1096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OLK92E1/&#1060;&#1054;&#1058;%20&#1087;&#1086;%20&#1089;&#1086;&#1089;&#1090;&#1072;&#1074;&#1083;%20&#1079;&#1072;%20&#1103;&#1085;&#1074;&#1072;&#1088;&#1100;%20&#1086;&#1090;&#1087;&#1088;%20&#1052;&#1072;&#1096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00.1.27:7000/Doc/Doc1/D260606/&#1040;&#1083;&#1100;&#1073;&#1086;&#1084;%20&#1073;&#1102;&#1076;&#1078;&#1077;&#1090;&#1085;&#1099;&#1093;%20&#1092;&#1086;&#1088;&#1084;%20(&#1088;&#1072;&#1079;&#1073;&#1080;&#1074;&#1082;&#1072;%203%20&#1082;&#1074;)%2006.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5;&#1085;&#1086;&#1079;%20&#1072;&#1074;&#1075;&#1091;&#1089;&#1090;%202015/&#1041;&#1072;&#1079;&#1086;&#1074;&#1099;&#1081;%20&#1074;&#1072;&#1088;&#1080;&#1072;&#1085;&#1090;/24.09.2015/&#1042;&#1072;&#1088;&#1080;&#1072;&#1085;&#1090;%20&#1073;&#1072;&#1079;&#1086;&#1074;&#1099;&#1081;%201/v1&#1090;&#1077;&#1082;-&#1073;&#1072;&#1079;&#1072;-2015-2018-2030-8.10-53-50-52-5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V&#1045;&#1052;_2001.5.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SC_W\&#1055;&#1088;&#1086;&#1075;&#1085;&#1086;&#1079;\&#1055;&#1088;&#1086;&#1075;05_00(27.06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31.08.09.&#1057;.&#105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Documents%20and%20Settings\user\Application%20Data\Microsoft\Excel\31.08.09.&#1057;.&#105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86;&#1080;%20&#1076;&#1086;&#1082;&#1091;&#1084;&#1077;&#1085;&#1090;&#1099;\2002&#1075;\&#1054;&#1058;&#1080;&#1047;\&#1056;&#1072;&#1089;&#1094;&#1077;&#1085;&#1086;&#1095;&#1085;&#1072;&#1103;%20&#1074;&#1077;&#1076;&#1086;&#1084;&#1086;&#1089;&#1090;&#1100;(01.12.02&#107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pc-101\VRK3\Users\VCHDe1_KuchegarovMA\AppData\Local\Microsoft\Windows\Temporary%20Internet%20Files\Content.Outlook\U2YYTFO1\&#1057;&#1077;&#1073;&#1077;&#1089;&#1090;&#1086;&#1080;&#1084;&#1086;&#1089;&#1090;&#1100;%20&#1085;&#1086;&#1074;&#1086;&#1075;&#1086;%20&#1092;&#1086;&#1088;&#1084;&#1080;&#1088;&#1086;&#1074;&#1072;&#1085;&#1080;&#1103;%20&#1076;&#1083;&#1103;%20&#1086;&#1087;&#1088;&#1080;&#1093;&#1086;&#1076;&#1086;&#1074;&#1072;&#1085;&#1072;&#1103;%20&#1082;&#1086;&#1083;&#1087;&#1072;&#1088;%20&#1087;&#1086;%20&#1042;&#1103;&#1079;&#1077;&#1084;&#1089;&#1082;%20&#1087;&#1086;&#1089;&#108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ФА_1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  <sheetName val="Огл__Графиков"/>
      <sheetName val="Текущие_цены"/>
      <sheetName val="ИЦП99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  <sheetName val="ECONOMIC DATA"/>
      <sheetName val="TRAFFIC CALC"/>
      <sheetName val="TRAFFIC PAR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фот"/>
      <sheetName val="тв 1245 70 и более"/>
      <sheetName val="тв 1246-1248, 1340-1342"/>
      <sheetName val="мягк 1249"/>
      <sheetName val="мяг 1250-1252, 1343-1345"/>
      <sheetName val="Ст-ть ЦКК с дост-ой"/>
      <sheetName val="ЦКК по ободам"/>
      <sheetName val="Ст-ть лома"/>
    </sheetNames>
    <sheetDataSet>
      <sheetData sheetId="0"/>
      <sheetData sheetId="1"/>
      <sheetData sheetId="2">
        <row r="6">
          <cell r="D6">
            <v>11.98</v>
          </cell>
        </row>
      </sheetData>
      <sheetData sheetId="3"/>
      <sheetData sheetId="4"/>
      <sheetData sheetId="5"/>
      <sheetData sheetId="6">
        <row r="7">
          <cell r="A7" t="str">
            <v>Иркутск В-Сибиская ж.д.</v>
          </cell>
        </row>
        <row r="8">
          <cell r="A8" t="str">
            <v>Кулой Северная ж.д.</v>
          </cell>
        </row>
        <row r="9">
          <cell r="A9" t="str">
            <v>Узловая Московкая ж.д.</v>
          </cell>
        </row>
        <row r="10">
          <cell r="A10" t="str">
            <v>Лиски Ю-Восточная ж.д.</v>
          </cell>
        </row>
        <row r="11">
          <cell r="A11" t="str">
            <v>Сарепта Приволжская ж.д.</v>
          </cell>
        </row>
        <row r="12">
          <cell r="A12" t="str">
            <v>Тында Дальневосточная ж.д.</v>
          </cell>
        </row>
        <row r="13">
          <cell r="A13" t="str">
            <v>Челябинск Ю-Уральская ж.д.</v>
          </cell>
        </row>
        <row r="14">
          <cell r="A14" t="str">
            <v>Пермь Свердловская ж.д.</v>
          </cell>
        </row>
        <row r="15">
          <cell r="A15" t="str">
            <v>Аскиз Красноярская ж.д.</v>
          </cell>
        </row>
        <row r="16">
          <cell r="A16" t="str">
            <v>Белово З-Сибирская ж.д.</v>
          </cell>
        </row>
        <row r="17">
          <cell r="A17" t="str">
            <v>Орск Ю-Уральская ж.д.</v>
          </cell>
        </row>
        <row r="18">
          <cell r="A18" t="str">
            <v>Мурманск Октябрьская ж.д.</v>
          </cell>
        </row>
        <row r="19">
          <cell r="A19" t="str">
            <v>Чита Забайкальская ж.д.</v>
          </cell>
        </row>
        <row r="20">
          <cell r="A20" t="str">
            <v>Каменоломни С-Кавказская ж.д.</v>
          </cell>
        </row>
        <row r="21">
          <cell r="A21" t="str">
            <v>Волховстрой Октябрьская ж.д.</v>
          </cell>
        </row>
      </sheetData>
      <sheetData sheetId="7">
        <row r="7">
          <cell r="A7" t="str">
            <v>более 70</v>
          </cell>
        </row>
        <row r="8">
          <cell r="A8" t="str">
            <v>70-65</v>
          </cell>
        </row>
        <row r="9">
          <cell r="A9" t="str">
            <v>64-60</v>
          </cell>
        </row>
        <row r="10">
          <cell r="A10" t="str">
            <v>59-55</v>
          </cell>
        </row>
        <row r="11">
          <cell r="A11" t="str">
            <v>54-50</v>
          </cell>
        </row>
        <row r="12">
          <cell r="A12" t="str">
            <v>49-45</v>
          </cell>
        </row>
        <row r="13">
          <cell r="A13" t="str">
            <v>44-40</v>
          </cell>
        </row>
        <row r="14">
          <cell r="A14" t="str">
            <v>39-35</v>
          </cell>
        </row>
        <row r="15">
          <cell r="A15" t="str">
            <v>34-30</v>
          </cell>
        </row>
        <row r="16">
          <cell r="A16" t="str">
            <v>менее 29</v>
          </cell>
        </row>
      </sheetData>
      <sheetData sheetId="8">
        <row r="4">
          <cell r="A4" t="str">
            <v>Кулой Северная ж.д.</v>
          </cell>
        </row>
        <row r="5">
          <cell r="A5" t="str">
            <v>Сарепта Приволжская ж.д.</v>
          </cell>
        </row>
        <row r="6">
          <cell r="A6" t="str">
            <v>Узловая Московкая ж.д.</v>
          </cell>
        </row>
        <row r="7">
          <cell r="A7" t="str">
            <v>Лиски Ю-Восточная ж.д.</v>
          </cell>
        </row>
        <row r="8">
          <cell r="A8" t="str">
            <v>Челябинск Ю-Уральская ж.д.</v>
          </cell>
        </row>
        <row r="9">
          <cell r="A9" t="str">
            <v>Орск Ю-Уральская ж.д.</v>
          </cell>
        </row>
        <row r="10">
          <cell r="A10" t="str">
            <v>Пермь Свердловская ж.д.</v>
          </cell>
        </row>
        <row r="11">
          <cell r="A11" t="str">
            <v>Белово З-Сибирская ж.д.</v>
          </cell>
        </row>
        <row r="12">
          <cell r="A12" t="str">
            <v>Аскиз Красноярская ж.д.</v>
          </cell>
        </row>
        <row r="13">
          <cell r="A13" t="str">
            <v>Иркутск В-Сибиская ж.д.</v>
          </cell>
        </row>
        <row r="14">
          <cell r="A14" t="str">
            <v>Тында Дальневосточная ж.д.</v>
          </cell>
        </row>
        <row r="15">
          <cell r="A15" t="str">
            <v>Муранск Октябрьская ж.д.</v>
          </cell>
        </row>
        <row r="16">
          <cell r="A16" t="str">
            <v>Чита Забайкальская ж.д.</v>
          </cell>
        </row>
        <row r="17">
          <cell r="A17" t="str">
            <v>Каменоломни С-Кавказская ж.д.</v>
          </cell>
        </row>
        <row r="18">
          <cell r="A18" t="str">
            <v>Волховстрой Октябрьская ж.д.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фот"/>
      <sheetName val="тв 1245 70 и более"/>
      <sheetName val="тв 1246-1248, 1340-1342"/>
      <sheetName val="мягк 1249"/>
      <sheetName val="мяг 1250-1252, 1343-1345"/>
      <sheetName val="Ст-ть ЦКК с дост-ой"/>
      <sheetName val="ЦКК по ободам"/>
      <sheetName val="Ст-ть лома"/>
    </sheetNames>
    <sheetDataSet>
      <sheetData sheetId="0"/>
      <sheetData sheetId="1"/>
      <sheetData sheetId="2">
        <row r="6">
          <cell r="D6">
            <v>11.98</v>
          </cell>
        </row>
      </sheetData>
      <sheetData sheetId="3"/>
      <sheetData sheetId="4"/>
      <sheetData sheetId="5"/>
      <sheetData sheetId="6">
        <row r="7">
          <cell r="A7" t="str">
            <v>Иркутск В-Сибиская ж.д.</v>
          </cell>
        </row>
        <row r="8">
          <cell r="A8" t="str">
            <v>Кулой Северная ж.д.</v>
          </cell>
        </row>
        <row r="9">
          <cell r="A9" t="str">
            <v>Узловая Московкая ж.д.</v>
          </cell>
        </row>
        <row r="10">
          <cell r="A10" t="str">
            <v>Лиски Ю-Восточная ж.д.</v>
          </cell>
        </row>
        <row r="11">
          <cell r="A11" t="str">
            <v>Сарепта Приволжская ж.д.</v>
          </cell>
        </row>
        <row r="12">
          <cell r="A12" t="str">
            <v>Тында Дальневосточная ж.д.</v>
          </cell>
        </row>
        <row r="13">
          <cell r="A13" t="str">
            <v>Челябинск Ю-Уральская ж.д.</v>
          </cell>
        </row>
        <row r="14">
          <cell r="A14" t="str">
            <v>Пермь Свердловская ж.д.</v>
          </cell>
        </row>
        <row r="15">
          <cell r="A15" t="str">
            <v>Аскиз Красноярская ж.д.</v>
          </cell>
        </row>
        <row r="16">
          <cell r="A16" t="str">
            <v>Белово З-Сибирская ж.д.</v>
          </cell>
        </row>
        <row r="17">
          <cell r="A17" t="str">
            <v>Орск Ю-Уральская ж.д.</v>
          </cell>
        </row>
        <row r="18">
          <cell r="A18" t="str">
            <v>Мурманск Октябрьская ж.д.</v>
          </cell>
        </row>
        <row r="19">
          <cell r="A19" t="str">
            <v>Чита Забайкальская ж.д.</v>
          </cell>
        </row>
        <row r="20">
          <cell r="A20" t="str">
            <v>Каменоломни С-Кавказская ж.д.</v>
          </cell>
        </row>
        <row r="21">
          <cell r="A21" t="str">
            <v>Волховстрой Октябрьская ж.д.</v>
          </cell>
        </row>
      </sheetData>
      <sheetData sheetId="7">
        <row r="7">
          <cell r="A7" t="str">
            <v>более 70</v>
          </cell>
        </row>
        <row r="8">
          <cell r="A8" t="str">
            <v>70-65</v>
          </cell>
        </row>
        <row r="9">
          <cell r="A9" t="str">
            <v>64-60</v>
          </cell>
        </row>
        <row r="10">
          <cell r="A10" t="str">
            <v>59-55</v>
          </cell>
        </row>
        <row r="11">
          <cell r="A11" t="str">
            <v>54-50</v>
          </cell>
        </row>
        <row r="12">
          <cell r="A12" t="str">
            <v>49-45</v>
          </cell>
        </row>
        <row r="13">
          <cell r="A13" t="str">
            <v>44-40</v>
          </cell>
        </row>
        <row r="14">
          <cell r="A14" t="str">
            <v>39-35</v>
          </cell>
        </row>
        <row r="15">
          <cell r="A15" t="str">
            <v>34-30</v>
          </cell>
        </row>
        <row r="16">
          <cell r="A16" t="str">
            <v>менее 29</v>
          </cell>
        </row>
      </sheetData>
      <sheetData sheetId="8">
        <row r="4">
          <cell r="A4" t="str">
            <v>Кулой Северная ж.д.</v>
          </cell>
        </row>
        <row r="5">
          <cell r="A5" t="str">
            <v>Сарепта Приволжская ж.д.</v>
          </cell>
        </row>
        <row r="6">
          <cell r="A6" t="str">
            <v>Узловая Московкая ж.д.</v>
          </cell>
        </row>
        <row r="7">
          <cell r="A7" t="str">
            <v>Лиски Ю-Восточная ж.д.</v>
          </cell>
        </row>
        <row r="8">
          <cell r="A8" t="str">
            <v>Челябинск Ю-Уральская ж.д.</v>
          </cell>
        </row>
        <row r="9">
          <cell r="A9" t="str">
            <v>Орск Ю-Уральская ж.д.</v>
          </cell>
        </row>
        <row r="10">
          <cell r="A10" t="str">
            <v>Пермь Свердловская ж.д.</v>
          </cell>
        </row>
        <row r="11">
          <cell r="A11" t="str">
            <v>Белово З-Сибирская ж.д.</v>
          </cell>
        </row>
        <row r="12">
          <cell r="A12" t="str">
            <v>Аскиз Красноярская ж.д.</v>
          </cell>
        </row>
        <row r="13">
          <cell r="A13" t="str">
            <v>Иркутск В-Сибиская ж.д.</v>
          </cell>
        </row>
        <row r="14">
          <cell r="A14" t="str">
            <v>Тында Дальневосточная ж.д.</v>
          </cell>
        </row>
        <row r="15">
          <cell r="A15" t="str">
            <v>Муранск Октябрьская ж.д.</v>
          </cell>
        </row>
        <row r="16">
          <cell r="A16" t="str">
            <v>Чита Забайкальская ж.д.</v>
          </cell>
        </row>
        <row r="17">
          <cell r="A17" t="str">
            <v>Каменоломни С-Кавказская ж.д.</v>
          </cell>
        </row>
        <row r="18">
          <cell r="A18" t="str">
            <v>Волховстрой Октябрьская ж.д.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бяз общ  прав"/>
      <sheetName val="доп КРУ"/>
      <sheetName val="доп АКП"/>
      <sheetName val="доп тележка"/>
      <sheetName val="доп автосцепка прав"/>
      <sheetName val="изготовление "/>
    </sheetNames>
    <sheetDataSet>
      <sheetData sheetId="0" refreshError="1">
        <row r="9">
          <cell r="F9">
            <v>1</v>
          </cell>
          <cell r="G9">
            <v>1.1399999999999999</v>
          </cell>
          <cell r="H9">
            <v>24.97</v>
          </cell>
        </row>
        <row r="10">
          <cell r="F10">
            <v>2</v>
          </cell>
          <cell r="G10">
            <v>1.37</v>
          </cell>
          <cell r="H10">
            <v>30</v>
          </cell>
        </row>
        <row r="11">
          <cell r="F11">
            <v>2.1</v>
          </cell>
          <cell r="G11">
            <v>1.3960000000000001</v>
          </cell>
          <cell r="H11">
            <v>30.57</v>
          </cell>
        </row>
        <row r="12">
          <cell r="F12">
            <v>2.2000000000000002</v>
          </cell>
          <cell r="G12">
            <v>1.4220000000000002</v>
          </cell>
          <cell r="H12">
            <v>31.14</v>
          </cell>
        </row>
        <row r="13">
          <cell r="F13">
            <v>2.2999999999999998</v>
          </cell>
          <cell r="G13">
            <v>1.4480000000000002</v>
          </cell>
          <cell r="H13">
            <v>31.71</v>
          </cell>
        </row>
        <row r="14">
          <cell r="F14">
            <v>2.4</v>
          </cell>
          <cell r="G14">
            <v>1.4740000000000002</v>
          </cell>
          <cell r="H14">
            <v>32.28</v>
          </cell>
        </row>
        <row r="15">
          <cell r="F15">
            <v>2.5</v>
          </cell>
          <cell r="G15">
            <v>1.5000000000000002</v>
          </cell>
          <cell r="H15">
            <v>32.85</v>
          </cell>
        </row>
        <row r="16">
          <cell r="F16">
            <v>2.6</v>
          </cell>
          <cell r="G16">
            <v>1.5260000000000002</v>
          </cell>
          <cell r="H16">
            <v>33.42</v>
          </cell>
        </row>
        <row r="17">
          <cell r="F17">
            <v>2.7</v>
          </cell>
          <cell r="G17">
            <v>1.5520000000000003</v>
          </cell>
          <cell r="H17">
            <v>33.99</v>
          </cell>
        </row>
        <row r="18">
          <cell r="F18">
            <v>2.8</v>
          </cell>
          <cell r="G18">
            <v>1.5780000000000003</v>
          </cell>
          <cell r="H18">
            <v>34.56</v>
          </cell>
        </row>
        <row r="19">
          <cell r="F19">
            <v>2.9</v>
          </cell>
          <cell r="G19">
            <v>1.6040000000000003</v>
          </cell>
          <cell r="H19">
            <v>35.130000000000003</v>
          </cell>
        </row>
        <row r="20">
          <cell r="F20">
            <v>3</v>
          </cell>
          <cell r="G20">
            <v>1.63</v>
          </cell>
          <cell r="H20">
            <v>35.700000000000003</v>
          </cell>
        </row>
        <row r="21">
          <cell r="F21">
            <v>3.1</v>
          </cell>
          <cell r="G21">
            <v>1.6559999999999999</v>
          </cell>
          <cell r="H21">
            <v>36.270000000000003</v>
          </cell>
        </row>
        <row r="22">
          <cell r="F22">
            <v>3.2</v>
          </cell>
          <cell r="G22">
            <v>1.6819999999999999</v>
          </cell>
          <cell r="H22">
            <v>36.840000000000003</v>
          </cell>
        </row>
        <row r="23">
          <cell r="F23">
            <v>3.3</v>
          </cell>
          <cell r="G23">
            <v>1.708</v>
          </cell>
          <cell r="H23">
            <v>37.409999999999997</v>
          </cell>
        </row>
        <row r="24">
          <cell r="F24">
            <v>3.4</v>
          </cell>
          <cell r="G24">
            <v>1.734</v>
          </cell>
          <cell r="H24">
            <v>37.97</v>
          </cell>
        </row>
        <row r="25">
          <cell r="F25">
            <v>3.5</v>
          </cell>
          <cell r="G25">
            <v>1.76</v>
          </cell>
          <cell r="H25">
            <v>38.54</v>
          </cell>
        </row>
        <row r="26">
          <cell r="F26">
            <v>3.6</v>
          </cell>
          <cell r="G26">
            <v>1.786</v>
          </cell>
          <cell r="H26">
            <v>39.11</v>
          </cell>
        </row>
        <row r="27">
          <cell r="F27">
            <v>3.7</v>
          </cell>
          <cell r="G27">
            <v>1.8120000000000001</v>
          </cell>
          <cell r="H27">
            <v>39.68</v>
          </cell>
        </row>
        <row r="28">
          <cell r="F28">
            <v>3.8</v>
          </cell>
          <cell r="G28">
            <v>1.8380000000000001</v>
          </cell>
          <cell r="H28">
            <v>40.25</v>
          </cell>
        </row>
        <row r="29">
          <cell r="F29">
            <v>3.9</v>
          </cell>
          <cell r="G29">
            <v>1.8640000000000001</v>
          </cell>
          <cell r="H29">
            <v>40.82</v>
          </cell>
        </row>
        <row r="30">
          <cell r="F30">
            <v>4</v>
          </cell>
          <cell r="G30">
            <v>1.89</v>
          </cell>
          <cell r="H30">
            <v>41.39</v>
          </cell>
        </row>
        <row r="31">
          <cell r="F31">
            <v>4.0999999999999996</v>
          </cell>
          <cell r="G31">
            <v>1.9129999999999998</v>
          </cell>
          <cell r="H31">
            <v>41.89</v>
          </cell>
        </row>
        <row r="32">
          <cell r="F32">
            <v>4.2</v>
          </cell>
          <cell r="G32">
            <v>1.9359999999999999</v>
          </cell>
          <cell r="H32">
            <v>42.4</v>
          </cell>
        </row>
        <row r="33">
          <cell r="F33">
            <v>4.3</v>
          </cell>
          <cell r="G33">
            <v>1.9590000000000001</v>
          </cell>
          <cell r="H33">
            <v>42.9</v>
          </cell>
        </row>
        <row r="34">
          <cell r="F34">
            <v>4.4000000000000004</v>
          </cell>
          <cell r="G34">
            <v>1.9820000000000002</v>
          </cell>
          <cell r="H34">
            <v>43.41</v>
          </cell>
        </row>
        <row r="35">
          <cell r="F35">
            <v>4.5</v>
          </cell>
          <cell r="G35">
            <v>2.0050000000000003</v>
          </cell>
          <cell r="H35">
            <v>43.91</v>
          </cell>
        </row>
        <row r="36">
          <cell r="F36">
            <v>4.5999999999999996</v>
          </cell>
          <cell r="G36">
            <v>2.0280000000000005</v>
          </cell>
          <cell r="H36">
            <v>44.41</v>
          </cell>
        </row>
        <row r="37">
          <cell r="F37">
            <v>4.7</v>
          </cell>
          <cell r="G37">
            <v>2.0510000000000006</v>
          </cell>
          <cell r="H37">
            <v>44.92</v>
          </cell>
        </row>
        <row r="38">
          <cell r="F38">
            <v>4.8</v>
          </cell>
          <cell r="G38">
            <v>2.0740000000000007</v>
          </cell>
          <cell r="H38">
            <v>45.42</v>
          </cell>
        </row>
        <row r="39">
          <cell r="F39">
            <v>4.9000000000000004</v>
          </cell>
          <cell r="G39">
            <v>2.0970000000000009</v>
          </cell>
          <cell r="H39">
            <v>45.92</v>
          </cell>
        </row>
        <row r="40">
          <cell r="F40">
            <v>5</v>
          </cell>
          <cell r="G40">
            <v>2.12</v>
          </cell>
          <cell r="H40">
            <v>46.43</v>
          </cell>
        </row>
        <row r="41">
          <cell r="F41">
            <v>5.0999999999999996</v>
          </cell>
          <cell r="G41">
            <v>2.1390000000000002</v>
          </cell>
          <cell r="H41">
            <v>46.84</v>
          </cell>
        </row>
        <row r="42">
          <cell r="F42">
            <v>5.2</v>
          </cell>
          <cell r="G42">
            <v>2.1580000000000004</v>
          </cell>
          <cell r="H42">
            <v>47.26</v>
          </cell>
        </row>
        <row r="43">
          <cell r="F43">
            <v>5.3</v>
          </cell>
          <cell r="G43">
            <v>2.1770000000000005</v>
          </cell>
          <cell r="H43">
            <v>47.68</v>
          </cell>
        </row>
        <row r="44">
          <cell r="F44">
            <v>5.4</v>
          </cell>
          <cell r="G44">
            <v>2.1960000000000006</v>
          </cell>
          <cell r="H44">
            <v>48.09</v>
          </cell>
        </row>
        <row r="45">
          <cell r="F45">
            <v>5.5</v>
          </cell>
          <cell r="G45">
            <v>2.2150000000000007</v>
          </cell>
          <cell r="H45">
            <v>48.51</v>
          </cell>
        </row>
        <row r="46">
          <cell r="F46">
            <v>5.6</v>
          </cell>
          <cell r="G46">
            <v>2.2340000000000009</v>
          </cell>
          <cell r="H46">
            <v>48.92</v>
          </cell>
        </row>
        <row r="47">
          <cell r="F47">
            <v>5.7</v>
          </cell>
          <cell r="G47">
            <v>2.253000000000001</v>
          </cell>
          <cell r="H47">
            <v>49.34</v>
          </cell>
        </row>
        <row r="48">
          <cell r="F48">
            <v>5.8</v>
          </cell>
          <cell r="G48">
            <v>2.2720000000000011</v>
          </cell>
          <cell r="H48">
            <v>49.76</v>
          </cell>
        </row>
        <row r="49">
          <cell r="F49">
            <v>5.9</v>
          </cell>
          <cell r="G49">
            <v>2.2910000000000013</v>
          </cell>
          <cell r="H49">
            <v>50.17</v>
          </cell>
        </row>
        <row r="50">
          <cell r="F50">
            <v>6</v>
          </cell>
          <cell r="G50">
            <v>2.31</v>
          </cell>
          <cell r="H50">
            <v>50.59</v>
          </cell>
        </row>
        <row r="51">
          <cell r="F51">
            <v>6.1</v>
          </cell>
          <cell r="G51">
            <v>2.3290000000000002</v>
          </cell>
          <cell r="H51">
            <v>51.01</v>
          </cell>
        </row>
        <row r="52">
          <cell r="F52">
            <v>6.2</v>
          </cell>
          <cell r="G52">
            <v>2.3480000000000003</v>
          </cell>
          <cell r="H52">
            <v>51.42</v>
          </cell>
        </row>
        <row r="53">
          <cell r="F53">
            <v>6.3</v>
          </cell>
          <cell r="G53">
            <v>2.3670000000000004</v>
          </cell>
          <cell r="H53">
            <v>51.84</v>
          </cell>
        </row>
        <row r="54">
          <cell r="F54">
            <v>6.4</v>
          </cell>
          <cell r="G54">
            <v>2.3860000000000006</v>
          </cell>
          <cell r="H54">
            <v>52.25</v>
          </cell>
        </row>
        <row r="55">
          <cell r="F55">
            <v>6.5</v>
          </cell>
          <cell r="G55">
            <v>2.4050000000000007</v>
          </cell>
          <cell r="H55">
            <v>52.67</v>
          </cell>
        </row>
        <row r="56">
          <cell r="F56">
            <v>6.6</v>
          </cell>
          <cell r="G56">
            <v>2.4240000000000008</v>
          </cell>
          <cell r="H56">
            <v>53.09</v>
          </cell>
        </row>
        <row r="57">
          <cell r="F57">
            <v>6.7</v>
          </cell>
          <cell r="G57">
            <v>2.4430000000000009</v>
          </cell>
          <cell r="H57">
            <v>53.5</v>
          </cell>
        </row>
        <row r="58">
          <cell r="F58">
            <v>6.8</v>
          </cell>
          <cell r="G58">
            <v>2.4620000000000011</v>
          </cell>
          <cell r="H58">
            <v>53.92</v>
          </cell>
        </row>
        <row r="59">
          <cell r="F59">
            <v>6.9</v>
          </cell>
          <cell r="G59">
            <v>2.4810000000000012</v>
          </cell>
          <cell r="H59">
            <v>54.33</v>
          </cell>
        </row>
        <row r="60">
          <cell r="F60">
            <v>7</v>
          </cell>
          <cell r="G60">
            <v>2.5</v>
          </cell>
          <cell r="H60">
            <v>54.75</v>
          </cell>
        </row>
        <row r="61">
          <cell r="F61">
            <v>7.1</v>
          </cell>
          <cell r="G61">
            <v>2.5190000000000001</v>
          </cell>
          <cell r="H61">
            <v>55.17</v>
          </cell>
        </row>
        <row r="62">
          <cell r="F62">
            <v>7.2</v>
          </cell>
          <cell r="G62">
            <v>2.5380000000000003</v>
          </cell>
          <cell r="H62">
            <v>55.58</v>
          </cell>
        </row>
        <row r="63">
          <cell r="F63">
            <v>7.3</v>
          </cell>
          <cell r="G63">
            <v>2.5570000000000004</v>
          </cell>
          <cell r="H63">
            <v>56</v>
          </cell>
        </row>
        <row r="64">
          <cell r="F64">
            <v>7.4</v>
          </cell>
          <cell r="G64">
            <v>2.5760000000000005</v>
          </cell>
          <cell r="H64">
            <v>56.41</v>
          </cell>
        </row>
        <row r="65">
          <cell r="F65">
            <v>7.5</v>
          </cell>
          <cell r="G65">
            <v>2.5950000000000006</v>
          </cell>
          <cell r="H65">
            <v>56.83</v>
          </cell>
        </row>
        <row r="66">
          <cell r="F66">
            <v>7.6</v>
          </cell>
          <cell r="G66">
            <v>2.6140000000000008</v>
          </cell>
          <cell r="H66">
            <v>57.25</v>
          </cell>
        </row>
        <row r="67">
          <cell r="F67">
            <v>7.7</v>
          </cell>
          <cell r="G67">
            <v>2.6330000000000009</v>
          </cell>
          <cell r="H67">
            <v>57.66</v>
          </cell>
        </row>
        <row r="68">
          <cell r="F68">
            <v>7.8</v>
          </cell>
          <cell r="G68">
            <v>2.652000000000001</v>
          </cell>
          <cell r="H68">
            <v>58.08</v>
          </cell>
        </row>
        <row r="69">
          <cell r="F69">
            <v>7.9</v>
          </cell>
          <cell r="G69">
            <v>2.6710000000000012</v>
          </cell>
          <cell r="H69">
            <v>58.49</v>
          </cell>
        </row>
        <row r="70">
          <cell r="F70">
            <v>8</v>
          </cell>
          <cell r="G70">
            <v>2.69</v>
          </cell>
          <cell r="H70">
            <v>58.91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  <sheetName val="Ст-ть ЦКК с дост-ой"/>
      <sheetName val="Ст-ть лома"/>
      <sheetName val="ЦКК по обод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БДР"/>
      <sheetName val="Гр5(о)"/>
      <sheetName val="коэф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1"/>
      <sheetName val="4"/>
      <sheetName val="7"/>
      <sheetName val="8"/>
      <sheetName val="10"/>
      <sheetName val="12"/>
      <sheetName val="13"/>
      <sheetName val="14"/>
      <sheetName val="17"/>
      <sheetName val="19"/>
      <sheetName val="аппарат"/>
      <sheetName val="передано Мари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1"/>
      <sheetName val="4"/>
      <sheetName val="7"/>
      <sheetName val="8"/>
      <sheetName val="10"/>
      <sheetName val="12"/>
      <sheetName val="13"/>
      <sheetName val="14"/>
      <sheetName val="17"/>
      <sheetName val="19"/>
      <sheetName val="аппарат"/>
      <sheetName val="передано Мари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П1-М"/>
      <sheetName val="П1-Д"/>
      <sheetName val="П1-ЛД"/>
      <sheetName val="П1-ЛП"/>
      <sheetName val="П1-В"/>
      <sheetName val="П1-Т"/>
      <sheetName val="П1-П"/>
      <sheetName val="П1-Ш"/>
      <sheetName val="П1-НИС"/>
      <sheetName val="П1-Э"/>
      <sheetName val="П1-НГСВВ"/>
      <sheetName val="П1-ПР"/>
      <sheetName val="П2-СБЗЗ"/>
      <sheetName val="Control Panel"/>
      <sheetName val="Ст-ть ЦКК с дост-ой"/>
      <sheetName val="Ст-ть лома"/>
      <sheetName val="ЦКК по ободам"/>
      <sheetName val="ПРОГНОЗ_1"/>
      <sheetName val="FA database (production)29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  <sheetName val="Макро"/>
      <sheetName val="Справочник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ы по договорам"/>
      <sheetName val="1.1.Объяс."/>
      <sheetName val="1.2. Факт. вып.Вып.Заяв!"/>
      <sheetName val="2.1.Вид тип"/>
      <sheetName val="2.1.Б.Собственность"/>
      <sheetName val="2.1.1.Пов.центр тяж."/>
      <sheetName val="2.2.Простои собственники"/>
      <sheetName val="2.2.1 более 30 сут."/>
      <sheetName val="2.3.Транс."/>
      <sheetName val="2.4.ПГК"/>
      <sheetName val="2.4.2.Перен. ПГК"/>
      <sheetName val="2.5.Литые детали"/>
      <sheetName val="2.6.Без литья"/>
      <sheetName val="2.7.Не рем по литью"/>
      <sheetName val="2.8.Обеспечение объектами"/>
      <sheetName val="2.8.2.Деповской ремонт"/>
      <sheetName val="2.8.3.Капитальный ремонт"/>
      <sheetName val="2.9.ТО-3"/>
      <sheetName val="2.10.Мет.РЖД"/>
      <sheetName val="2.10.Мет. ПГК"/>
      <sheetName val="2.10.2.Пут.техника. "/>
      <sheetName val="2.10.3.обесп.КП"/>
      <sheetName val="2.10.4.ЗСБ.КП"/>
      <sheetName val="2.10.5.КП.Разделка ДРВ"/>
      <sheetName val="2.12 зап.части БУ"/>
      <sheetName val="2.11.Гр.пгк"/>
      <sheetName val="2.12.Кол.П1"/>
      <sheetName val="2.12.1.Кол.П2"/>
      <sheetName val="2.12.2.Кол.П3"/>
      <sheetName val="5.1 ДР соб"/>
      <sheetName val="5.2 КР соб"/>
      <sheetName val="5.11.2 При ремонте"/>
      <sheetName val="5.3.Передис."/>
      <sheetName val="5.5Месячник"/>
      <sheetName val="6.1.(25) График дежурств"/>
      <sheetName val="6.2.(1).Вход. конт."/>
      <sheetName val="6.3.(3).Смен"/>
      <sheetName val="6.4.(3).Восст. платф."/>
      <sheetName val="6.5.(3).Мод.СА-3"/>
      <sheetName val="6.6.(5).Получ.от ВЧДэ"/>
    </sheetNames>
    <sheetDataSet>
      <sheetData sheetId="0" refreshError="1"/>
      <sheetData sheetId="1" refreshError="1">
        <row r="8">
          <cell r="G8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ы по договорам"/>
      <sheetName val="1.1.Объяс."/>
      <sheetName val="1.2. Факт. вып.Вып.Заяв!"/>
      <sheetName val="2.1.Вид тип"/>
      <sheetName val="2.1.Б.Собственность"/>
      <sheetName val="2.1.1.Пов.центр тяж."/>
      <sheetName val="2.2.Простои собственники"/>
      <sheetName val="2.2.1 более 30 сут."/>
      <sheetName val="2.3.Транс."/>
      <sheetName val="2.4.ПГК"/>
      <sheetName val="2.4.2.Перен. ПГК"/>
      <sheetName val="2.5.Литые детали"/>
      <sheetName val="2.6.Без литья"/>
      <sheetName val="2.7.Не рем по литью"/>
      <sheetName val="2.8.Обеспечение объектами"/>
      <sheetName val="2.8.2.Деповской ремонт"/>
      <sheetName val="2.8.3.Капитальный ремонт"/>
      <sheetName val="2.9.ТО-3"/>
      <sheetName val="2.10.Мет.РЖД"/>
      <sheetName val="2.10.Мет. ПГК"/>
      <sheetName val="2.10.2.Пут.техника. "/>
      <sheetName val="2.10.3.обесп.КП"/>
      <sheetName val="2.10.4.ЗСБ.КП"/>
      <sheetName val="2.10.5.КП.Разделка ДРВ"/>
      <sheetName val="2.12 зап.части БУ"/>
      <sheetName val="2.11.Гр.пгк"/>
      <sheetName val="2.12.Кол.П1"/>
      <sheetName val="2.12.1.Кол.П2"/>
      <sheetName val="2.12.2.Кол.П3"/>
      <sheetName val="5.1 ДР соб"/>
      <sheetName val="5.2 КР соб"/>
      <sheetName val="5.11.2 При ремонте"/>
      <sheetName val="5.3.Передис."/>
      <sheetName val="5.5Месячник"/>
      <sheetName val="6.1.(25) График дежурств"/>
      <sheetName val="6.2.(1).Вход. конт."/>
      <sheetName val="6.3.(3).Смен"/>
      <sheetName val="6.4.(3).Восст. платф."/>
      <sheetName val="6.5.(3).Мод.СА-3"/>
      <sheetName val="6.6.(5).Получ.от ВЧДэ"/>
    </sheetNames>
    <sheetDataSet>
      <sheetData sheetId="0" refreshError="1"/>
      <sheetData sheetId="1" refreshError="1">
        <row r="8">
          <cell r="G8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Расценочная ведомость"/>
      <sheetName val="КРЦ"/>
      <sheetName val="МППВ (2)"/>
      <sheetName val="МППВ (3)"/>
      <sheetName val="Расценочная ведомость (2)"/>
      <sheetName val="ВСЦ"/>
      <sheetName val="Сверло"/>
      <sheetName val="Лист3"/>
      <sheetName val="Лист4"/>
      <sheetName val="Лист5"/>
      <sheetName val="Лист6"/>
      <sheetName val="Лист8"/>
      <sheetName val="МППВ"/>
      <sheetName val="Лист12"/>
      <sheetName val="Егозово"/>
      <sheetName val="1.1.Объяс."/>
      <sheetName val="план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ектоскоп  вяземс"/>
      <sheetName val="работы"/>
      <sheetName val="калькул"/>
      <sheetName val="мягкое"/>
    </sheetNames>
    <sheetDataSet>
      <sheetData sheetId="0"/>
      <sheetData sheetId="1">
        <row r="49">
          <cell r="F49">
            <v>4.9280000000000008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314"/>
  <sheetViews>
    <sheetView zoomScale="60" zoomScaleNormal="60" zoomScaleSheetLayoutView="40" workbookViewId="0">
      <pane ySplit="10" topLeftCell="A1306" activePane="bottomLeft" state="frozen"/>
      <selection activeCell="A10" sqref="A10"/>
      <selection pane="bottomLeft" activeCell="A1318" sqref="A1312:XFD1318"/>
    </sheetView>
  </sheetViews>
  <sheetFormatPr defaultColWidth="9.28515625" defaultRowHeight="15" outlineLevelRow="1" outlineLevelCol="1" x14ac:dyDescent="0.25"/>
  <cols>
    <col min="1" max="1" width="12.5703125" style="1" customWidth="1"/>
    <col min="2" max="2" width="84.42578125" style="2" customWidth="1"/>
    <col min="3" max="3" width="20.85546875" style="3" customWidth="1"/>
    <col min="4" max="17" width="16" style="1" customWidth="1" outlineLevel="1"/>
    <col min="18" max="16384" width="9.28515625" style="1"/>
  </cols>
  <sheetData>
    <row r="1" spans="1:17" ht="24" customHeight="1" x14ac:dyDescent="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8.75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8.75" x14ac:dyDescent="0.25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6" customFormat="1" ht="15" customHeight="1" x14ac:dyDescent="0.3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20.25" customHeight="1" x14ac:dyDescent="0.25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8.75" customHeight="1" x14ac:dyDescent="0.25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36" t="s">
        <v>1714</v>
      </c>
      <c r="P6" s="136"/>
      <c r="Q6" s="136"/>
    </row>
    <row r="7" spans="1:17" s="17" customFormat="1" ht="18" customHeight="1" x14ac:dyDescent="0.25">
      <c r="A7" s="137" t="s">
        <v>3</v>
      </c>
      <c r="B7" s="140" t="s">
        <v>4</v>
      </c>
      <c r="C7" s="140" t="s">
        <v>5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18" customFormat="1" ht="174.75" customHeight="1" x14ac:dyDescent="0.25">
      <c r="A8" s="138"/>
      <c r="B8" s="141"/>
      <c r="C8" s="141"/>
      <c r="D8" s="143" t="s">
        <v>6</v>
      </c>
      <c r="E8" s="144"/>
      <c r="F8" s="97" t="s">
        <v>7</v>
      </c>
      <c r="G8" s="97" t="s">
        <v>8</v>
      </c>
      <c r="H8" s="97" t="s">
        <v>9</v>
      </c>
      <c r="I8" s="97" t="s">
        <v>10</v>
      </c>
      <c r="J8" s="97" t="s">
        <v>11</v>
      </c>
      <c r="K8" s="97" t="s">
        <v>12</v>
      </c>
      <c r="L8" s="97" t="s">
        <v>13</v>
      </c>
      <c r="M8" s="97" t="s">
        <v>14</v>
      </c>
      <c r="N8" s="97" t="s">
        <v>15</v>
      </c>
      <c r="O8" s="97" t="s">
        <v>16</v>
      </c>
      <c r="P8" s="97" t="s">
        <v>17</v>
      </c>
      <c r="Q8" s="97" t="s">
        <v>18</v>
      </c>
    </row>
    <row r="9" spans="1:17" s="17" customFormat="1" ht="166.5" customHeight="1" x14ac:dyDescent="0.25">
      <c r="A9" s="139"/>
      <c r="B9" s="142"/>
      <c r="C9" s="142"/>
      <c r="D9" s="19" t="s">
        <v>19</v>
      </c>
      <c r="E9" s="19" t="s">
        <v>20</v>
      </c>
      <c r="F9" s="19" t="s">
        <v>1721</v>
      </c>
      <c r="G9" s="19" t="s">
        <v>21</v>
      </c>
      <c r="H9" s="19" t="s">
        <v>22</v>
      </c>
      <c r="I9" s="19" t="s">
        <v>23</v>
      </c>
      <c r="J9" s="19" t="s">
        <v>24</v>
      </c>
      <c r="K9" s="19" t="s">
        <v>25</v>
      </c>
      <c r="L9" s="19" t="s">
        <v>1722</v>
      </c>
      <c r="M9" s="19" t="s">
        <v>1723</v>
      </c>
      <c r="N9" s="19" t="s">
        <v>1724</v>
      </c>
      <c r="O9" s="19" t="s">
        <v>26</v>
      </c>
      <c r="P9" s="19" t="s">
        <v>1772</v>
      </c>
      <c r="Q9" s="19" t="s">
        <v>1726</v>
      </c>
    </row>
    <row r="10" spans="1:17" s="22" customFormat="1" ht="17.25" customHeight="1" x14ac:dyDescent="0.2">
      <c r="A10" s="20">
        <v>1</v>
      </c>
      <c r="B10" s="21">
        <v>2</v>
      </c>
      <c r="C10" s="20">
        <v>3</v>
      </c>
      <c r="D10" s="21">
        <v>4</v>
      </c>
      <c r="E10" s="20">
        <v>5</v>
      </c>
      <c r="F10" s="21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</row>
    <row r="11" spans="1:17" s="17" customFormat="1" ht="15.75" x14ac:dyDescent="0.25">
      <c r="A11" s="23"/>
      <c r="B11" s="24" t="s">
        <v>27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s="17" customFormat="1" ht="15.6" customHeight="1" outlineLevel="1" x14ac:dyDescent="0.25">
      <c r="A12" s="92">
        <v>1101</v>
      </c>
      <c r="B12" s="28" t="s">
        <v>28</v>
      </c>
      <c r="C12" s="29" t="s">
        <v>29</v>
      </c>
      <c r="D12" s="30">
        <v>12132.963431547294</v>
      </c>
      <c r="E12" s="30">
        <v>16047.261083530839</v>
      </c>
      <c r="F12" s="30">
        <v>13882.889666564499</v>
      </c>
      <c r="G12" s="30">
        <v>10796.220436029515</v>
      </c>
      <c r="H12" s="30">
        <v>10805.734862542571</v>
      </c>
      <c r="I12" s="30">
        <v>12549.122525027149</v>
      </c>
      <c r="J12" s="30">
        <v>12766.057992250913</v>
      </c>
      <c r="K12" s="30">
        <v>12328.54502961357</v>
      </c>
      <c r="L12" s="30">
        <v>10427.477409581297</v>
      </c>
      <c r="M12" s="30">
        <v>11984.379100430702</v>
      </c>
      <c r="N12" s="30">
        <v>13322.028380121565</v>
      </c>
      <c r="O12" s="30">
        <v>13498.830062441173</v>
      </c>
      <c r="P12" s="30">
        <v>15527.745172107321</v>
      </c>
      <c r="Q12" s="31">
        <v>16401.412959115416</v>
      </c>
    </row>
    <row r="13" spans="1:17" s="17" customFormat="1" ht="32.25" customHeight="1" outlineLevel="1" x14ac:dyDescent="0.25">
      <c r="A13" s="92">
        <v>1103</v>
      </c>
      <c r="B13" s="32" t="s">
        <v>30</v>
      </c>
      <c r="C13" s="29" t="s">
        <v>29</v>
      </c>
      <c r="D13" s="30">
        <v>1780.6014812422727</v>
      </c>
      <c r="E13" s="30">
        <v>2415.7338472256361</v>
      </c>
      <c r="F13" s="30">
        <v>2064.5438097924857</v>
      </c>
      <c r="G13" s="30">
        <v>1563.7020992995981</v>
      </c>
      <c r="H13" s="30">
        <v>1565.2459063269325</v>
      </c>
      <c r="I13" s="30">
        <v>1848.1272887222967</v>
      </c>
      <c r="J13" s="30">
        <v>1883.3271505656382</v>
      </c>
      <c r="K13" s="30">
        <v>1812.336472846627</v>
      </c>
      <c r="L13" s="30">
        <v>1503.8700038253962</v>
      </c>
      <c r="M13" s="30">
        <v>1756.4922473105314</v>
      </c>
      <c r="N13" s="30">
        <v>1973.5386825593882</v>
      </c>
      <c r="O13" s="30">
        <v>2002.2264525721234</v>
      </c>
      <c r="P13" s="30">
        <v>2331.4374039489685</v>
      </c>
      <c r="Q13" s="31">
        <v>2473.1983884169508</v>
      </c>
    </row>
    <row r="14" spans="1:17" s="17" customFormat="1" ht="62.25" customHeight="1" outlineLevel="1" x14ac:dyDescent="0.25">
      <c r="A14" s="92">
        <v>1104</v>
      </c>
      <c r="B14" s="32" t="s">
        <v>1774</v>
      </c>
      <c r="C14" s="29" t="s">
        <v>31</v>
      </c>
      <c r="D14" s="94">
        <v>35781.160000000003</v>
      </c>
      <c r="E14" s="94">
        <v>36861.589999999997</v>
      </c>
      <c r="F14" s="94">
        <v>36264.18</v>
      </c>
      <c r="G14" s="94">
        <v>35412.199999999997</v>
      </c>
      <c r="H14" s="94">
        <v>35414.82</v>
      </c>
      <c r="I14" s="94">
        <v>35896.03</v>
      </c>
      <c r="J14" s="94">
        <v>35955.910000000003</v>
      </c>
      <c r="K14" s="94">
        <v>35835.15</v>
      </c>
      <c r="L14" s="94">
        <v>35310.42</v>
      </c>
      <c r="M14" s="94">
        <v>35740.15</v>
      </c>
      <c r="N14" s="94">
        <v>36109.370000000003</v>
      </c>
      <c r="O14" s="94">
        <v>36158.17</v>
      </c>
      <c r="P14" s="94">
        <v>36718.19</v>
      </c>
      <c r="Q14" s="31">
        <v>36959.339999999997</v>
      </c>
    </row>
    <row r="15" spans="1:17" s="17" customFormat="1" ht="30" customHeight="1" outlineLevel="1" x14ac:dyDescent="0.25">
      <c r="A15" s="92">
        <v>1105</v>
      </c>
      <c r="B15" s="28" t="s">
        <v>32</v>
      </c>
      <c r="C15" s="29" t="s">
        <v>33</v>
      </c>
      <c r="D15" s="30">
        <v>4824.486109143234</v>
      </c>
      <c r="E15" s="30">
        <v>4958.874641752991</v>
      </c>
      <c r="F15" s="30">
        <v>4884.5658577489912</v>
      </c>
      <c r="G15" s="30">
        <v>4778.5920700036795</v>
      </c>
      <c r="H15" s="30">
        <v>4778.9187262601508</v>
      </c>
      <c r="I15" s="30">
        <v>4838.7739878068878</v>
      </c>
      <c r="J15" s="30">
        <v>4846.221975084105</v>
      </c>
      <c r="K15" s="30">
        <v>4831.2009597515626</v>
      </c>
      <c r="L15" s="30">
        <v>4765.9321144662281</v>
      </c>
      <c r="M15" s="30">
        <v>4819.384803110097</v>
      </c>
      <c r="N15" s="30">
        <v>4865.3099574613661</v>
      </c>
      <c r="O15" s="30">
        <v>4871.3800422536724</v>
      </c>
      <c r="P15" s="30">
        <v>4941.0382411491064</v>
      </c>
      <c r="Q15" s="31">
        <v>4971.0336432169415</v>
      </c>
    </row>
    <row r="16" spans="1:17" s="17" customFormat="1" ht="30" outlineLevel="1" x14ac:dyDescent="0.25">
      <c r="A16" s="92">
        <v>1177</v>
      </c>
      <c r="B16" s="28" t="s">
        <v>34</v>
      </c>
      <c r="C16" s="29" t="s">
        <v>35</v>
      </c>
      <c r="D16" s="30">
        <v>4260.9288673861265</v>
      </c>
      <c r="E16" s="30">
        <v>4391.0210448487824</v>
      </c>
      <c r="F16" s="30">
        <v>4319.0878871012101</v>
      </c>
      <c r="G16" s="30">
        <v>4216.5020448866326</v>
      </c>
      <c r="H16" s="30">
        <v>4216.818258054981</v>
      </c>
      <c r="I16" s="30">
        <v>4274.7599674850799</v>
      </c>
      <c r="J16" s="30">
        <v>4281.9698451717486</v>
      </c>
      <c r="K16" s="30">
        <v>4267.4290465309541</v>
      </c>
      <c r="L16" s="30">
        <v>4204.2468237716748</v>
      </c>
      <c r="M16" s="30">
        <v>4255.9906483516097</v>
      </c>
      <c r="N16" s="30">
        <v>4300.447591320205</v>
      </c>
      <c r="O16" s="30">
        <v>4306.3236175902975</v>
      </c>
      <c r="P16" s="30">
        <v>4373.7548678350504</v>
      </c>
      <c r="Q16" s="31">
        <v>4402.791327219601</v>
      </c>
    </row>
    <row r="17" spans="1:17" s="17" customFormat="1" ht="15.6" customHeight="1" outlineLevel="1" x14ac:dyDescent="0.25">
      <c r="A17" s="92">
        <v>1178</v>
      </c>
      <c r="B17" s="28" t="s">
        <v>36</v>
      </c>
      <c r="C17" s="29" t="s">
        <v>37</v>
      </c>
      <c r="D17" s="30">
        <v>34.603525690273472</v>
      </c>
      <c r="E17" s="30">
        <v>46.94644429084444</v>
      </c>
      <c r="F17" s="30">
        <v>40.121551910092435</v>
      </c>
      <c r="G17" s="30">
        <v>30.388386359926837</v>
      </c>
      <c r="H17" s="30">
        <v>30.418388113095052</v>
      </c>
      <c r="I17" s="30">
        <v>35.915796312592214</v>
      </c>
      <c r="J17" s="30">
        <v>36.599856915945388</v>
      </c>
      <c r="K17" s="30">
        <v>35.220251335416556</v>
      </c>
      <c r="L17" s="30">
        <v>29.225632383444697</v>
      </c>
      <c r="M17" s="30">
        <v>34.134996092540135</v>
      </c>
      <c r="N17" s="30">
        <v>38.35299320039168</v>
      </c>
      <c r="O17" s="30">
        <v>38.910500310820311</v>
      </c>
      <c r="P17" s="30">
        <v>45.308259569978226</v>
      </c>
      <c r="Q17" s="31">
        <v>48.063188126195023</v>
      </c>
    </row>
    <row r="18" spans="1:17" s="17" customFormat="1" ht="15.6" customHeight="1" outlineLevel="1" x14ac:dyDescent="0.25">
      <c r="A18" s="92">
        <v>1179</v>
      </c>
      <c r="B18" s="28" t="s">
        <v>38</v>
      </c>
      <c r="C18" s="29" t="s">
        <v>39</v>
      </c>
      <c r="D18" s="30">
        <v>352.77222650615079</v>
      </c>
      <c r="E18" s="30">
        <v>478.60445861108661</v>
      </c>
      <c r="F18" s="30">
        <v>409.02679469403967</v>
      </c>
      <c r="G18" s="30">
        <v>309.80018660739563</v>
      </c>
      <c r="H18" s="30">
        <v>310.1060451883672</v>
      </c>
      <c r="I18" s="30">
        <v>366.1504190451879</v>
      </c>
      <c r="J18" s="30">
        <v>373.12420501919541</v>
      </c>
      <c r="K18" s="30">
        <v>359.05955343716704</v>
      </c>
      <c r="L18" s="30">
        <v>297.94626996219728</v>
      </c>
      <c r="M18" s="30">
        <v>347.99571237704635</v>
      </c>
      <c r="N18" s="30">
        <v>390.99688643231161</v>
      </c>
      <c r="O18" s="30">
        <v>396.68049874393813</v>
      </c>
      <c r="P18" s="30">
        <v>461.90367278420285</v>
      </c>
      <c r="Q18" s="31">
        <v>489.9893161183777</v>
      </c>
    </row>
    <row r="19" spans="1:17" s="17" customFormat="1" ht="15.6" customHeight="1" outlineLevel="1" x14ac:dyDescent="0.25">
      <c r="A19" s="92">
        <v>1180</v>
      </c>
      <c r="B19" s="28" t="s">
        <v>40</v>
      </c>
      <c r="C19" s="29" t="s">
        <v>39</v>
      </c>
      <c r="D19" s="30">
        <v>99.319264001876348</v>
      </c>
      <c r="E19" s="30">
        <v>134.74598907077186</v>
      </c>
      <c r="F19" s="30">
        <v>115.15713866820043</v>
      </c>
      <c r="G19" s="30">
        <v>87.220943741028947</v>
      </c>
      <c r="H19" s="30">
        <v>87.30705496767402</v>
      </c>
      <c r="I19" s="30">
        <v>103.08575165826618</v>
      </c>
      <c r="J19" s="30">
        <v>105.04914684134179</v>
      </c>
      <c r="K19" s="30">
        <v>101.08939395091539</v>
      </c>
      <c r="L19" s="30">
        <v>83.883599731833939</v>
      </c>
      <c r="M19" s="30">
        <v>97.974487309857111</v>
      </c>
      <c r="N19" s="30">
        <v>110.08100998224519</v>
      </c>
      <c r="O19" s="30">
        <v>111.68117050863771</v>
      </c>
      <c r="P19" s="30">
        <v>130.04406065365436</v>
      </c>
      <c r="Q19" s="31">
        <v>137.95127447430022</v>
      </c>
    </row>
    <row r="20" spans="1:17" s="17" customFormat="1" ht="19.899999999999999" customHeight="1" outlineLevel="1" x14ac:dyDescent="0.25">
      <c r="A20" s="92">
        <v>1181</v>
      </c>
      <c r="B20" s="28" t="s">
        <v>41</v>
      </c>
      <c r="C20" s="29" t="s">
        <v>42</v>
      </c>
      <c r="D20" s="30">
        <v>236.19588429736172</v>
      </c>
      <c r="E20" s="30">
        <v>272.31439536451933</v>
      </c>
      <c r="F20" s="30">
        <v>252.34302886981135</v>
      </c>
      <c r="G20" s="30">
        <v>223.86131728938571</v>
      </c>
      <c r="H20" s="30">
        <v>223.94911003022017</v>
      </c>
      <c r="I20" s="30">
        <v>240.03592104467796</v>
      </c>
      <c r="J20" s="30">
        <v>242.03765590758749</v>
      </c>
      <c r="K20" s="30">
        <v>238.00057999052379</v>
      </c>
      <c r="L20" s="30">
        <v>220.45880417826396</v>
      </c>
      <c r="M20" s="30">
        <v>234.82484783437803</v>
      </c>
      <c r="N20" s="30">
        <v>247.16777742431535</v>
      </c>
      <c r="O20" s="30">
        <v>248.79918466191182</v>
      </c>
      <c r="P20" s="30">
        <v>267.52065128458042</v>
      </c>
      <c r="Q20" s="31">
        <v>275.58227113050094</v>
      </c>
    </row>
    <row r="21" spans="1:17" s="17" customFormat="1" ht="15.6" customHeight="1" outlineLevel="1" x14ac:dyDescent="0.25">
      <c r="A21" s="92">
        <v>1182</v>
      </c>
      <c r="B21" s="28" t="s">
        <v>43</v>
      </c>
      <c r="C21" s="29" t="s">
        <v>44</v>
      </c>
      <c r="D21" s="30">
        <v>173.01762845136736</v>
      </c>
      <c r="E21" s="30">
        <v>234.73222145422221</v>
      </c>
      <c r="F21" s="30">
        <v>200.60775955046216</v>
      </c>
      <c r="G21" s="30">
        <v>151.94193179963415</v>
      </c>
      <c r="H21" s="30">
        <v>152.09194056547526</v>
      </c>
      <c r="I21" s="30">
        <v>179.5789815629611</v>
      </c>
      <c r="J21" s="30">
        <v>182.99928457972692</v>
      </c>
      <c r="K21" s="30">
        <v>176.10125667708283</v>
      </c>
      <c r="L21" s="30">
        <v>146.12816191722351</v>
      </c>
      <c r="M21" s="30">
        <v>170.67498046270069</v>
      </c>
      <c r="N21" s="30">
        <v>191.76496600195841</v>
      </c>
      <c r="O21" s="30">
        <v>194.55250155410161</v>
      </c>
      <c r="P21" s="30">
        <v>226.54129784989115</v>
      </c>
      <c r="Q21" s="31">
        <v>240.31594063097521</v>
      </c>
    </row>
    <row r="22" spans="1:17" s="17" customFormat="1" ht="15.6" customHeight="1" outlineLevel="1" x14ac:dyDescent="0.25">
      <c r="A22" s="92">
        <v>1183</v>
      </c>
      <c r="B22" s="28" t="s">
        <v>45</v>
      </c>
      <c r="C22" s="29" t="s">
        <v>44</v>
      </c>
      <c r="D22" s="30">
        <v>70.996698225224151</v>
      </c>
      <c r="E22" s="30">
        <v>89.674920178300553</v>
      </c>
      <c r="F22" s="30">
        <v>79.346985690613906</v>
      </c>
      <c r="G22" s="30">
        <v>64.6180360527527</v>
      </c>
      <c r="H22" s="30">
        <v>64.663436935865647</v>
      </c>
      <c r="I22" s="30">
        <v>72.982523680237477</v>
      </c>
      <c r="J22" s="30">
        <v>74.017695035754215</v>
      </c>
      <c r="K22" s="30">
        <v>71.929973316546878</v>
      </c>
      <c r="L22" s="30">
        <v>62.858470300731057</v>
      </c>
      <c r="M22" s="30">
        <v>70.287684409185218</v>
      </c>
      <c r="N22" s="30">
        <v>76.670671183013667</v>
      </c>
      <c r="O22" s="30">
        <v>77.514332385520703</v>
      </c>
      <c r="P22" s="30">
        <v>87.195897282122502</v>
      </c>
      <c r="Q22" s="31">
        <v>91.364859964539093</v>
      </c>
    </row>
    <row r="23" spans="1:17" s="17" customFormat="1" ht="15.6" customHeight="1" outlineLevel="1" x14ac:dyDescent="0.25">
      <c r="A23" s="92">
        <v>1184</v>
      </c>
      <c r="B23" s="28" t="s">
        <v>46</v>
      </c>
      <c r="C23" s="29" t="s">
        <v>47</v>
      </c>
      <c r="D23" s="30">
        <v>155.41543263870128</v>
      </c>
      <c r="E23" s="30">
        <v>177.37053563617707</v>
      </c>
      <c r="F23" s="30">
        <v>165.2306828173173</v>
      </c>
      <c r="G23" s="30">
        <v>147.91770692719973</v>
      </c>
      <c r="H23" s="30">
        <v>147.9710728775255</v>
      </c>
      <c r="I23" s="30">
        <v>157.74964852441866</v>
      </c>
      <c r="J23" s="30">
        <v>158.96642888967523</v>
      </c>
      <c r="K23" s="30">
        <v>156.51244020218587</v>
      </c>
      <c r="L23" s="30">
        <v>145.84944542920937</v>
      </c>
      <c r="M23" s="30">
        <v>154.58203043388357</v>
      </c>
      <c r="N23" s="30">
        <v>162.08483944873456</v>
      </c>
      <c r="O23" s="30">
        <v>163.07651138852353</v>
      </c>
      <c r="P23" s="30">
        <v>174.45659644242392</v>
      </c>
      <c r="Q23" s="31">
        <v>179.35695608666794</v>
      </c>
    </row>
    <row r="24" spans="1:17" s="17" customFormat="1" ht="15.6" customHeight="1" outlineLevel="1" x14ac:dyDescent="0.25">
      <c r="A24" s="92">
        <v>1185</v>
      </c>
      <c r="B24" s="28" t="s">
        <v>48</v>
      </c>
      <c r="C24" s="29" t="s">
        <v>49</v>
      </c>
      <c r="D24" s="30">
        <v>135.03229842666337</v>
      </c>
      <c r="E24" s="30">
        <v>172.06105422837629</v>
      </c>
      <c r="F24" s="30">
        <v>151.58637708612031</v>
      </c>
      <c r="G24" s="30">
        <v>122.38688043562347</v>
      </c>
      <c r="H24" s="30">
        <v>122.47688569512813</v>
      </c>
      <c r="I24" s="30">
        <v>138.96911029361962</v>
      </c>
      <c r="J24" s="30">
        <v>141.02129210367914</v>
      </c>
      <c r="K24" s="30">
        <v>136.88247536209263</v>
      </c>
      <c r="L24" s="30">
        <v>118.89861850617707</v>
      </c>
      <c r="M24" s="30">
        <v>133.62670963346338</v>
      </c>
      <c r="N24" s="30">
        <v>146.28070095701801</v>
      </c>
      <c r="O24" s="30">
        <v>147.95322228830392</v>
      </c>
      <c r="P24" s="30">
        <v>167.14650006577767</v>
      </c>
      <c r="Q24" s="31">
        <v>175.41128573442805</v>
      </c>
    </row>
    <row r="25" spans="1:17" s="17" customFormat="1" ht="15.6" customHeight="1" outlineLevel="1" x14ac:dyDescent="0.25">
      <c r="A25" s="92">
        <v>1439</v>
      </c>
      <c r="B25" s="28" t="s">
        <v>50</v>
      </c>
      <c r="C25" s="29" t="s">
        <v>51</v>
      </c>
      <c r="D25" s="30">
        <v>4109.3570043789932</v>
      </c>
      <c r="E25" s="30">
        <v>4347.4770269386809</v>
      </c>
      <c r="F25" s="30">
        <v>4215.8109615401017</v>
      </c>
      <c r="G25" s="30">
        <v>4028.038387209474</v>
      </c>
      <c r="H25" s="30">
        <v>4028.6171820936042</v>
      </c>
      <c r="I25" s="30">
        <v>4134.6733756768235</v>
      </c>
      <c r="J25" s="30">
        <v>4147.8702970512477</v>
      </c>
      <c r="K25" s="30">
        <v>4121.2548973560897</v>
      </c>
      <c r="L25" s="30">
        <v>4005.6064963357471</v>
      </c>
      <c r="M25" s="30">
        <v>4100.3181147944024</v>
      </c>
      <c r="N25" s="30">
        <v>4181.6918643087074</v>
      </c>
      <c r="O25" s="30">
        <v>4192.4473112178612</v>
      </c>
      <c r="P25" s="30">
        <v>4315.8731093148899</v>
      </c>
      <c r="Q25" s="31">
        <v>4369.0212885410192</v>
      </c>
    </row>
    <row r="26" spans="1:17" s="17" customFormat="1" ht="15.6" customHeight="1" outlineLevel="1" x14ac:dyDescent="0.25">
      <c r="A26" s="92">
        <v>1495</v>
      </c>
      <c r="B26" s="28" t="s">
        <v>52</v>
      </c>
      <c r="C26" s="29" t="s">
        <v>51</v>
      </c>
      <c r="D26" s="30">
        <v>1918.7664812940125</v>
      </c>
      <c r="E26" s="30">
        <v>2156.8865038537006</v>
      </c>
      <c r="F26" s="30">
        <v>2025.2204384551219</v>
      </c>
      <c r="G26" s="30">
        <v>1837.4478641244932</v>
      </c>
      <c r="H26" s="30">
        <v>1838.0266590086235</v>
      </c>
      <c r="I26" s="30">
        <v>1944.0828525918434</v>
      </c>
      <c r="J26" s="30">
        <v>1957.2797739662672</v>
      </c>
      <c r="K26" s="30">
        <v>1930.6643742711092</v>
      </c>
      <c r="L26" s="30">
        <v>1815.0159732507673</v>
      </c>
      <c r="M26" s="30">
        <v>1909.7275917094228</v>
      </c>
      <c r="N26" s="30">
        <v>1991.1013412237266</v>
      </c>
      <c r="O26" s="30">
        <v>2001.8567881328809</v>
      </c>
      <c r="P26" s="30">
        <v>2125.2825862299096</v>
      </c>
      <c r="Q26" s="31">
        <v>2178.4307654560394</v>
      </c>
    </row>
    <row r="27" spans="1:17" s="17" customFormat="1" ht="15.6" customHeight="1" outlineLevel="1" x14ac:dyDescent="0.25">
      <c r="A27" s="92">
        <v>1440</v>
      </c>
      <c r="B27" s="28" t="s">
        <v>53</v>
      </c>
      <c r="C27" s="29" t="s">
        <v>54</v>
      </c>
      <c r="D27" s="30">
        <v>230.64762936914175</v>
      </c>
      <c r="E27" s="30">
        <v>288.42996511871735</v>
      </c>
      <c r="F27" s="30">
        <v>256.47980521236508</v>
      </c>
      <c r="G27" s="30">
        <v>210.91480896424471</v>
      </c>
      <c r="H27" s="30">
        <v>211.05525964943041</v>
      </c>
      <c r="I27" s="30">
        <v>236.79091396389063</v>
      </c>
      <c r="J27" s="30">
        <v>239.99328616896875</v>
      </c>
      <c r="K27" s="30">
        <v>233.53477862826301</v>
      </c>
      <c r="L27" s="30">
        <v>205.47147397699649</v>
      </c>
      <c r="M27" s="30">
        <v>228.45424744700969</v>
      </c>
      <c r="N27" s="30">
        <v>248.20044629704034</v>
      </c>
      <c r="O27" s="30">
        <v>250.81036896444519</v>
      </c>
      <c r="P27" s="30">
        <v>280.76094107147645</v>
      </c>
      <c r="Q27" s="31">
        <v>293.65790749836748</v>
      </c>
    </row>
    <row r="28" spans="1:17" s="17" customFormat="1" ht="15.6" customHeight="1" outlineLevel="1" x14ac:dyDescent="0.25">
      <c r="A28" s="92">
        <v>1441</v>
      </c>
      <c r="B28" s="28" t="s">
        <v>55</v>
      </c>
      <c r="C28" s="29" t="s">
        <v>56</v>
      </c>
      <c r="D28" s="30">
        <v>892.16541183402353</v>
      </c>
      <c r="E28" s="30">
        <v>1012.5725853210093</v>
      </c>
      <c r="F28" s="30">
        <v>945.99465286334907</v>
      </c>
      <c r="G28" s="30">
        <v>851.04604379432942</v>
      </c>
      <c r="H28" s="30">
        <v>851.33871576402646</v>
      </c>
      <c r="I28" s="30">
        <v>904.96682466000607</v>
      </c>
      <c r="J28" s="30">
        <v>911.639946829</v>
      </c>
      <c r="K28" s="30">
        <v>898.18167056112748</v>
      </c>
      <c r="L28" s="30">
        <v>839.70319010634591</v>
      </c>
      <c r="M28" s="30">
        <v>887.5948295930084</v>
      </c>
      <c r="N28" s="30">
        <v>928.74207571591421</v>
      </c>
      <c r="O28" s="30">
        <v>934.18064802915171</v>
      </c>
      <c r="P28" s="30">
        <v>996.59182758677753</v>
      </c>
      <c r="Q28" s="31">
        <v>1023.4666026174826</v>
      </c>
    </row>
    <row r="29" spans="1:17" s="17" customFormat="1" ht="32.450000000000003" customHeight="1" outlineLevel="1" x14ac:dyDescent="0.25">
      <c r="A29" s="92">
        <v>1442</v>
      </c>
      <c r="B29" s="28" t="s">
        <v>57</v>
      </c>
      <c r="C29" s="29" t="s">
        <v>58</v>
      </c>
      <c r="D29" s="30">
        <v>262.85450359182767</v>
      </c>
      <c r="E29" s="30">
        <v>321.03734702460764</v>
      </c>
      <c r="F29" s="30">
        <v>288.86573043333414</v>
      </c>
      <c r="G29" s="30">
        <v>242.98490875438242</v>
      </c>
      <c r="H29" s="30">
        <v>243.12633294778303</v>
      </c>
      <c r="I29" s="30">
        <v>269.04036923921802</v>
      </c>
      <c r="J29" s="30">
        <v>272.26493810104216</v>
      </c>
      <c r="K29" s="30">
        <v>265.76166459754637</v>
      </c>
      <c r="L29" s="30">
        <v>237.50384428707136</v>
      </c>
      <c r="M29" s="30">
        <v>260.64591864440024</v>
      </c>
      <c r="N29" s="30">
        <v>280.52898465722262</v>
      </c>
      <c r="O29" s="30">
        <v>283.15699752585078</v>
      </c>
      <c r="P29" s="30">
        <v>313.31516654099642</v>
      </c>
      <c r="Q29" s="31">
        <v>326.30152592988856</v>
      </c>
    </row>
    <row r="30" spans="1:17" s="17" customFormat="1" ht="15.6" customHeight="1" outlineLevel="1" x14ac:dyDescent="0.25">
      <c r="A30" s="92">
        <v>1443</v>
      </c>
      <c r="B30" s="28" t="s">
        <v>59</v>
      </c>
      <c r="C30" s="29" t="s">
        <v>60</v>
      </c>
      <c r="D30" s="30">
        <v>196.02449531635614</v>
      </c>
      <c r="E30" s="30">
        <v>247.7263962391018</v>
      </c>
      <c r="F30" s="30">
        <v>219.13835145837066</v>
      </c>
      <c r="G30" s="30">
        <v>178.36815947832596</v>
      </c>
      <c r="H30" s="30">
        <v>178.49383053879455</v>
      </c>
      <c r="I30" s="30">
        <v>201.52132211190957</v>
      </c>
      <c r="J30" s="30">
        <v>204.38670871002608</v>
      </c>
      <c r="K30" s="30">
        <v>198.60782987713247</v>
      </c>
      <c r="L30" s="30">
        <v>173.49762659748635</v>
      </c>
      <c r="M30" s="30">
        <v>194.06192296006898</v>
      </c>
      <c r="N30" s="30">
        <v>211.73022942953568</v>
      </c>
      <c r="O30" s="30">
        <v>214.06550995109512</v>
      </c>
      <c r="P30" s="30">
        <v>240.86438354402796</v>
      </c>
      <c r="Q30" s="31">
        <v>252.40420227508363</v>
      </c>
    </row>
    <row r="31" spans="1:17" s="17" customFormat="1" ht="15.6" customHeight="1" outlineLevel="1" x14ac:dyDescent="0.25">
      <c r="A31" s="92">
        <v>1444</v>
      </c>
      <c r="B31" s="28" t="s">
        <v>61</v>
      </c>
      <c r="C31" s="29" t="s">
        <v>62</v>
      </c>
      <c r="D31" s="30">
        <v>550.357717774094</v>
      </c>
      <c r="E31" s="30">
        <v>670.58284231416883</v>
      </c>
      <c r="F31" s="30">
        <v>604.10557198601805</v>
      </c>
      <c r="G31" s="30">
        <v>509.30051993101256</v>
      </c>
      <c r="H31" s="30">
        <v>509.59274939697565</v>
      </c>
      <c r="I31" s="30">
        <v>563.13977557614851</v>
      </c>
      <c r="J31" s="30">
        <v>569.8028083557125</v>
      </c>
      <c r="K31" s="30">
        <v>556.36488025274446</v>
      </c>
      <c r="L31" s="30">
        <v>497.97481600669408</v>
      </c>
      <c r="M31" s="30">
        <v>545.79404599912209</v>
      </c>
      <c r="N31" s="30">
        <v>586.87907977530449</v>
      </c>
      <c r="O31" s="30">
        <v>592.30942926980401</v>
      </c>
      <c r="P31" s="30">
        <v>654.62624659646895</v>
      </c>
      <c r="Q31" s="31">
        <v>681.46038846262809</v>
      </c>
    </row>
    <row r="32" spans="1:17" s="17" customFormat="1" ht="30" outlineLevel="1" x14ac:dyDescent="0.25">
      <c r="A32" s="92">
        <v>1445</v>
      </c>
      <c r="B32" s="28" t="s">
        <v>63</v>
      </c>
      <c r="C32" s="29" t="s">
        <v>64</v>
      </c>
      <c r="D32" s="30">
        <v>241.4803495454056</v>
      </c>
      <c r="E32" s="30">
        <v>250.50997731219499</v>
      </c>
      <c r="F32" s="30">
        <v>245.51713568851801</v>
      </c>
      <c r="G32" s="30">
        <v>238.39670779341162</v>
      </c>
      <c r="H32" s="30">
        <v>238.41865597862022</v>
      </c>
      <c r="I32" s="30">
        <v>242.44035873223464</v>
      </c>
      <c r="J32" s="30">
        <v>242.94079244796208</v>
      </c>
      <c r="K32" s="30">
        <v>241.93152346869616</v>
      </c>
      <c r="L32" s="30">
        <v>237.54607951563116</v>
      </c>
      <c r="M32" s="30">
        <v>241.13759042965972</v>
      </c>
      <c r="N32" s="30">
        <v>244.22332282714402</v>
      </c>
      <c r="O32" s="30">
        <v>244.63117463654314</v>
      </c>
      <c r="P32" s="30">
        <v>249.31154129221028</v>
      </c>
      <c r="Q32" s="31">
        <v>251.32694625369044</v>
      </c>
    </row>
    <row r="33" spans="1:17" s="17" customFormat="1" ht="15.6" customHeight="1" outlineLevel="1" x14ac:dyDescent="0.25">
      <c r="A33" s="92">
        <v>1447</v>
      </c>
      <c r="B33" s="28" t="s">
        <v>65</v>
      </c>
      <c r="C33" s="29" t="s">
        <v>66</v>
      </c>
      <c r="D33" s="30">
        <v>147.60087949302491</v>
      </c>
      <c r="E33" s="30">
        <v>200.24943493970815</v>
      </c>
      <c r="F33" s="30">
        <v>171.13794708552703</v>
      </c>
      <c r="G33" s="30">
        <v>129.62125863260826</v>
      </c>
      <c r="H33" s="30">
        <v>129.74923071249395</v>
      </c>
      <c r="I33" s="30">
        <v>153.19835241300396</v>
      </c>
      <c r="J33" s="30">
        <v>156.11620383615642</v>
      </c>
      <c r="K33" s="30">
        <v>150.23151454575913</v>
      </c>
      <c r="L33" s="30">
        <v>124.66154698071101</v>
      </c>
      <c r="M33" s="30">
        <v>145.60237271331283</v>
      </c>
      <c r="N33" s="30">
        <v>163.59418338574147</v>
      </c>
      <c r="O33" s="30">
        <v>165.97222256473799</v>
      </c>
      <c r="P33" s="30">
        <v>193.26177975866821</v>
      </c>
      <c r="Q33" s="31">
        <v>205.01289094536287</v>
      </c>
    </row>
    <row r="34" spans="1:17" s="17" customFormat="1" ht="15.6" customHeight="1" outlineLevel="1" x14ac:dyDescent="0.25">
      <c r="A34" s="92">
        <v>1448</v>
      </c>
      <c r="B34" s="28" t="s">
        <v>67</v>
      </c>
      <c r="C34" s="29" t="s">
        <v>56</v>
      </c>
      <c r="D34" s="30">
        <v>2006.341316022794</v>
      </c>
      <c r="E34" s="30">
        <v>2128.5325691895082</v>
      </c>
      <c r="F34" s="30">
        <v>2060.9681478626535</v>
      </c>
      <c r="G34" s="30">
        <v>1964.6126800562945</v>
      </c>
      <c r="H34" s="30">
        <v>1964.9096885625854</v>
      </c>
      <c r="I34" s="30">
        <v>2019.332408083271</v>
      </c>
      <c r="J34" s="30">
        <v>2026.1044062686788</v>
      </c>
      <c r="K34" s="30">
        <v>2012.4467179847413</v>
      </c>
      <c r="L34" s="30">
        <v>1953.1017586843948</v>
      </c>
      <c r="M34" s="30">
        <v>2001.7030112145546</v>
      </c>
      <c r="N34" s="30">
        <v>2043.4599383353507</v>
      </c>
      <c r="O34" s="30">
        <v>2048.9790942722193</v>
      </c>
      <c r="P34" s="30">
        <v>2112.3150236932634</v>
      </c>
      <c r="Q34" s="31">
        <v>2139.5880037365187</v>
      </c>
    </row>
    <row r="35" spans="1:17" s="17" customFormat="1" ht="15.6" customHeight="1" outlineLevel="1" x14ac:dyDescent="0.25">
      <c r="A35" s="92">
        <v>1449</v>
      </c>
      <c r="B35" s="28" t="s">
        <v>68</v>
      </c>
      <c r="C35" s="29" t="s">
        <v>56</v>
      </c>
      <c r="D35" s="30">
        <v>897.16710138807491</v>
      </c>
      <c r="E35" s="30">
        <v>1019.3583545547893</v>
      </c>
      <c r="F35" s="30">
        <v>951.79393322793464</v>
      </c>
      <c r="G35" s="30">
        <v>855.43846542157553</v>
      </c>
      <c r="H35" s="30">
        <v>855.73547392786611</v>
      </c>
      <c r="I35" s="30">
        <v>910.15819344855186</v>
      </c>
      <c r="J35" s="30">
        <v>916.93019163395968</v>
      </c>
      <c r="K35" s="30">
        <v>903.27250335002236</v>
      </c>
      <c r="L35" s="30">
        <v>843.9275440496757</v>
      </c>
      <c r="M35" s="30">
        <v>892.52879657983578</v>
      </c>
      <c r="N35" s="30">
        <v>934.28572370063159</v>
      </c>
      <c r="O35" s="30">
        <v>939.80487963750033</v>
      </c>
      <c r="P35" s="30">
        <v>1003.1408090585444</v>
      </c>
      <c r="Q35" s="31">
        <v>1030.4137891017999</v>
      </c>
    </row>
    <row r="36" spans="1:17" s="17" customFormat="1" ht="15.6" customHeight="1" outlineLevel="1" x14ac:dyDescent="0.25">
      <c r="A36" s="92">
        <v>1466</v>
      </c>
      <c r="B36" s="28" t="s">
        <v>69</v>
      </c>
      <c r="C36" s="29" t="s">
        <v>70</v>
      </c>
      <c r="D36" s="30">
        <v>1692.9923793936232</v>
      </c>
      <c r="E36" s="30">
        <v>1739.8517783285342</v>
      </c>
      <c r="F36" s="30">
        <v>1713.9413461927591</v>
      </c>
      <c r="G36" s="30">
        <v>1676.9897707854932</v>
      </c>
      <c r="H36" s="30">
        <v>1677.1036712466362</v>
      </c>
      <c r="I36" s="30">
        <v>1603.6285383886716</v>
      </c>
      <c r="J36" s="30">
        <v>1700.5713713919706</v>
      </c>
      <c r="K36" s="30">
        <v>1695.3337537455382</v>
      </c>
      <c r="L36" s="30">
        <v>1672.5754216181408</v>
      </c>
      <c r="M36" s="30">
        <v>1691.2136254340871</v>
      </c>
      <c r="N36" s="30">
        <v>1707.2270834807093</v>
      </c>
      <c r="O36" s="30">
        <v>1709.3436370238412</v>
      </c>
      <c r="P36" s="30">
        <v>1733.6324752732103</v>
      </c>
      <c r="Q36" s="31">
        <v>1744.0914518273435</v>
      </c>
    </row>
    <row r="37" spans="1:17" s="17" customFormat="1" ht="15.6" customHeight="1" outlineLevel="1" x14ac:dyDescent="0.25">
      <c r="A37" s="92">
        <v>1473</v>
      </c>
      <c r="B37" s="28" t="s">
        <v>71</v>
      </c>
      <c r="C37" s="29" t="s">
        <v>60</v>
      </c>
      <c r="D37" s="30">
        <v>1412.4907691110361</v>
      </c>
      <c r="E37" s="30">
        <v>1443.1842215602435</v>
      </c>
      <c r="F37" s="30">
        <v>1426.2125865249222</v>
      </c>
      <c r="G37" s="30">
        <v>1402.0088739621212</v>
      </c>
      <c r="H37" s="30">
        <v>1402.0834800916807</v>
      </c>
      <c r="I37" s="30">
        <v>1415.754026145298</v>
      </c>
      <c r="J37" s="30">
        <v>1417.4550972031936</v>
      </c>
      <c r="K37" s="30">
        <v>1414.0243966002859</v>
      </c>
      <c r="L37" s="30">
        <v>1399.1174238082144</v>
      </c>
      <c r="M37" s="30">
        <v>1411.3256645361419</v>
      </c>
      <c r="N37" s="30">
        <v>1421.8146661937194</v>
      </c>
      <c r="O37" s="30">
        <v>1423.201033432927</v>
      </c>
      <c r="P37" s="30">
        <v>1439.1105055729568</v>
      </c>
      <c r="Q37" s="31">
        <v>1445.9612571154073</v>
      </c>
    </row>
    <row r="38" spans="1:17" s="17" customFormat="1" ht="15.6" customHeight="1" outlineLevel="1" x14ac:dyDescent="0.25">
      <c r="A38" s="92">
        <v>1474</v>
      </c>
      <c r="B38" s="28" t="s">
        <v>72</v>
      </c>
      <c r="C38" s="29" t="s">
        <v>73</v>
      </c>
      <c r="D38" s="30">
        <v>348.61517234145543</v>
      </c>
      <c r="E38" s="30">
        <v>382.62191562444445</v>
      </c>
      <c r="F38" s="30">
        <v>363.81822983204813</v>
      </c>
      <c r="G38" s="30">
        <v>337.00177961418774</v>
      </c>
      <c r="H38" s="30">
        <v>337.08443931170717</v>
      </c>
      <c r="I38" s="30">
        <v>352.23069081120678</v>
      </c>
      <c r="J38" s="30">
        <v>354.11538875672846</v>
      </c>
      <c r="K38" s="30">
        <v>350.31435155255764</v>
      </c>
      <c r="L38" s="30">
        <v>333.79820376157909</v>
      </c>
      <c r="M38" s="30">
        <v>347.32429728457362</v>
      </c>
      <c r="N38" s="30">
        <v>358.94556365251867</v>
      </c>
      <c r="O38" s="30">
        <v>360.48158619275569</v>
      </c>
      <c r="P38" s="30">
        <v>378.1084509362762</v>
      </c>
      <c r="Q38" s="31">
        <v>385.69872607346349</v>
      </c>
    </row>
    <row r="39" spans="1:17" s="17" customFormat="1" ht="15.6" customHeight="1" outlineLevel="1" x14ac:dyDescent="0.25">
      <c r="A39" s="92">
        <v>1475</v>
      </c>
      <c r="B39" s="28" t="s">
        <v>74</v>
      </c>
      <c r="C39" s="29" t="s">
        <v>75</v>
      </c>
      <c r="D39" s="30">
        <v>381.14696996720824</v>
      </c>
      <c r="E39" s="30">
        <v>468.60328406328927</v>
      </c>
      <c r="F39" s="30">
        <v>420.24519704686946</v>
      </c>
      <c r="G39" s="30">
        <v>351.28040751442768</v>
      </c>
      <c r="H39" s="30">
        <v>351.49298630826269</v>
      </c>
      <c r="I39" s="30">
        <v>390.44512346222189</v>
      </c>
      <c r="J39" s="30">
        <v>395.29206614438806</v>
      </c>
      <c r="K39" s="30">
        <v>385.51680772423981</v>
      </c>
      <c r="L39" s="30">
        <v>343.04166104979612</v>
      </c>
      <c r="M39" s="30">
        <v>377.82718208002399</v>
      </c>
      <c r="N39" s="30">
        <v>407.71399344598098</v>
      </c>
      <c r="O39" s="30">
        <v>411.66423556766114</v>
      </c>
      <c r="P39" s="30">
        <v>456.99585132134047</v>
      </c>
      <c r="Q39" s="31">
        <v>476.51602356922467</v>
      </c>
    </row>
    <row r="40" spans="1:17" s="17" customFormat="1" ht="15.6" customHeight="1" outlineLevel="1" x14ac:dyDescent="0.25">
      <c r="A40" s="92">
        <v>1478</v>
      </c>
      <c r="B40" s="28" t="s">
        <v>76</v>
      </c>
      <c r="C40" s="29" t="s">
        <v>51</v>
      </c>
      <c r="D40" s="30">
        <v>7707.1564911222849</v>
      </c>
      <c r="E40" s="30">
        <v>7962.578285437321</v>
      </c>
      <c r="F40" s="30">
        <v>7719.5035953266161</v>
      </c>
      <c r="G40" s="30">
        <v>7598.7871301446876</v>
      </c>
      <c r="H40" s="30">
        <v>7643.0297354209024</v>
      </c>
      <c r="I40" s="30">
        <v>7593.8743574373239</v>
      </c>
      <c r="J40" s="30">
        <v>7554.2847495087572</v>
      </c>
      <c r="K40" s="30">
        <v>7608.9902887226453</v>
      </c>
      <c r="L40" s="30">
        <v>7771.2590798620477</v>
      </c>
      <c r="M40" s="30">
        <v>7698.875656507591</v>
      </c>
      <c r="N40" s="30">
        <v>7718.2400793082943</v>
      </c>
      <c r="O40" s="30">
        <v>7797.4697731391807</v>
      </c>
      <c r="P40" s="30">
        <v>7974.9020241572243</v>
      </c>
      <c r="Q40" s="31">
        <v>7873.8140674970209</v>
      </c>
    </row>
    <row r="41" spans="1:17" s="17" customFormat="1" ht="15.6" customHeight="1" outlineLevel="1" x14ac:dyDescent="0.25">
      <c r="A41" s="92">
        <v>1496</v>
      </c>
      <c r="B41" s="33" t="s">
        <v>77</v>
      </c>
      <c r="C41" s="29" t="s">
        <v>51</v>
      </c>
      <c r="D41" s="30">
        <v>3457.9958144103998</v>
      </c>
      <c r="E41" s="30">
        <v>3696.1158369700875</v>
      </c>
      <c r="F41" s="30">
        <v>3564.4497715715083</v>
      </c>
      <c r="G41" s="30">
        <v>3376.6771972408806</v>
      </c>
      <c r="H41" s="30">
        <v>3377.2559921250113</v>
      </c>
      <c r="I41" s="30">
        <v>3483.3121857082306</v>
      </c>
      <c r="J41" s="30">
        <v>3496.5091070826543</v>
      </c>
      <c r="K41" s="30">
        <v>3469.8937073874963</v>
      </c>
      <c r="L41" s="30">
        <v>3354.2453063671542</v>
      </c>
      <c r="M41" s="30">
        <v>3448.9569248258094</v>
      </c>
      <c r="N41" s="30">
        <v>3530.3306743401135</v>
      </c>
      <c r="O41" s="30">
        <v>3541.0861212492678</v>
      </c>
      <c r="P41" s="30">
        <v>3664.5119193462965</v>
      </c>
      <c r="Q41" s="31">
        <v>3717.6600985724253</v>
      </c>
    </row>
    <row r="42" spans="1:17" s="17" customFormat="1" ht="15.6" customHeight="1" outlineLevel="1" x14ac:dyDescent="0.25">
      <c r="A42" s="92">
        <v>1480</v>
      </c>
      <c r="B42" s="33" t="s">
        <v>78</v>
      </c>
      <c r="C42" s="29" t="s">
        <v>79</v>
      </c>
      <c r="D42" s="30">
        <v>1938.9810175827981</v>
      </c>
      <c r="E42" s="30">
        <v>2208.5955079581022</v>
      </c>
      <c r="F42" s="30">
        <v>2059.5148941543598</v>
      </c>
      <c r="G42" s="30">
        <v>1846.9069563992678</v>
      </c>
      <c r="H42" s="30">
        <v>1847.5623044293877</v>
      </c>
      <c r="I42" s="30">
        <v>1967.6458080201737</v>
      </c>
      <c r="J42" s="30">
        <v>1982.5881937659856</v>
      </c>
      <c r="K42" s="30">
        <v>1952.4525615423395</v>
      </c>
      <c r="L42" s="30">
        <v>1821.5081564115089</v>
      </c>
      <c r="M42" s="30">
        <v>1928.7466173727234</v>
      </c>
      <c r="N42" s="30">
        <v>2020.8831028701886</v>
      </c>
      <c r="O42" s="30">
        <v>2033.0610974209972</v>
      </c>
      <c r="P42" s="30">
        <v>2172.8115614742846</v>
      </c>
      <c r="Q42" s="31">
        <v>2232.9892781668668</v>
      </c>
    </row>
    <row r="43" spans="1:17" s="17" customFormat="1" ht="15.6" customHeight="1" outlineLevel="1" x14ac:dyDescent="0.25">
      <c r="A43" s="92">
        <v>1481</v>
      </c>
      <c r="B43" s="33" t="s">
        <v>80</v>
      </c>
      <c r="C43" s="29" t="s">
        <v>64</v>
      </c>
      <c r="D43" s="30">
        <v>2063.525623673992</v>
      </c>
      <c r="E43" s="30">
        <v>2113.4798547063911</v>
      </c>
      <c r="F43" s="30">
        <v>2085.8581663689524</v>
      </c>
      <c r="G43" s="30">
        <v>2046.4661217234443</v>
      </c>
      <c r="H43" s="30">
        <v>2046.5875447480662</v>
      </c>
      <c r="I43" s="30">
        <v>2068.8366422398362</v>
      </c>
      <c r="J43" s="30">
        <v>2071.6051706994249</v>
      </c>
      <c r="K43" s="30">
        <v>2066.0216342496155</v>
      </c>
      <c r="L43" s="30">
        <v>2041.7602265737885</v>
      </c>
      <c r="M43" s="30">
        <v>2061.6293917917201</v>
      </c>
      <c r="N43" s="30">
        <v>2078.7004597326418</v>
      </c>
      <c r="O43" s="30">
        <v>2080.9568011943174</v>
      </c>
      <c r="P43" s="30">
        <v>2106.8497973700241</v>
      </c>
      <c r="Q43" s="31">
        <v>2117.9995377214386</v>
      </c>
    </row>
    <row r="44" spans="1:17" s="17" customFormat="1" ht="15.6" customHeight="1" outlineLevel="1" x14ac:dyDescent="0.25">
      <c r="A44" s="92">
        <v>1482</v>
      </c>
      <c r="B44" s="33" t="s">
        <v>81</v>
      </c>
      <c r="C44" s="29" t="s">
        <v>82</v>
      </c>
      <c r="D44" s="30">
        <v>2443.5147343292638</v>
      </c>
      <c r="E44" s="30">
        <v>2493.4325555722803</v>
      </c>
      <c r="F44" s="30">
        <v>2465.8309996607431</v>
      </c>
      <c r="G44" s="30">
        <v>2426.4676664180383</v>
      </c>
      <c r="H44" s="30">
        <v>2426.5890009419136</v>
      </c>
      <c r="I44" s="30">
        <v>2448.8218818903224</v>
      </c>
      <c r="J44" s="30">
        <v>2451.5883924720251</v>
      </c>
      <c r="K44" s="30">
        <v>2446.008925655196</v>
      </c>
      <c r="L44" s="30">
        <v>2421.7652012211147</v>
      </c>
      <c r="M44" s="30">
        <v>2441.6198845402005</v>
      </c>
      <c r="N44" s="30">
        <v>2458.6785100117772</v>
      </c>
      <c r="O44" s="30">
        <v>2460.9332069097049</v>
      </c>
      <c r="P44" s="30">
        <v>2486.8073306392198</v>
      </c>
      <c r="Q44" s="31">
        <v>2497.9489443577249</v>
      </c>
    </row>
    <row r="45" spans="1:17" s="17" customFormat="1" ht="15.6" customHeight="1" outlineLevel="1" x14ac:dyDescent="0.25">
      <c r="A45" s="92">
        <v>1483</v>
      </c>
      <c r="B45" s="33" t="s">
        <v>83</v>
      </c>
      <c r="C45" s="29" t="s">
        <v>84</v>
      </c>
      <c r="D45" s="30">
        <v>52.69401995777023</v>
      </c>
      <c r="E45" s="30">
        <v>62.633892459114996</v>
      </c>
      <c r="F45" s="30">
        <v>57.137740187889932</v>
      </c>
      <c r="G45" s="30">
        <v>49.299527222712328</v>
      </c>
      <c r="H45" s="30">
        <v>49.323687926591155</v>
      </c>
      <c r="I45" s="30">
        <v>53.750804264239306</v>
      </c>
      <c r="J45" s="30">
        <v>54.301684927116646</v>
      </c>
      <c r="K45" s="30">
        <v>53.190675123327949</v>
      </c>
      <c r="L45" s="30">
        <v>48.363150126607245</v>
      </c>
      <c r="M45" s="30">
        <v>52.316708511807995</v>
      </c>
      <c r="N45" s="30">
        <v>55.713502642909681</v>
      </c>
      <c r="O45" s="30">
        <v>56.16246854599823</v>
      </c>
      <c r="P45" s="30">
        <v>61.314646356470526</v>
      </c>
      <c r="Q45" s="31">
        <v>63.533217140680513</v>
      </c>
    </row>
    <row r="46" spans="1:17" s="17" customFormat="1" ht="15.6" customHeight="1" outlineLevel="1" x14ac:dyDescent="0.25">
      <c r="A46" s="92">
        <v>1484</v>
      </c>
      <c r="B46" s="33" t="s">
        <v>85</v>
      </c>
      <c r="C46" s="29" t="s">
        <v>86</v>
      </c>
      <c r="D46" s="30">
        <v>132.66089707622223</v>
      </c>
      <c r="E46" s="30">
        <v>167.57788509376667</v>
      </c>
      <c r="F46" s="30">
        <v>148.2708886538222</v>
      </c>
      <c r="G46" s="30">
        <v>120.73665336589059</v>
      </c>
      <c r="H46" s="30">
        <v>120.82152558208034</v>
      </c>
      <c r="I46" s="30">
        <v>136.37319066561361</v>
      </c>
      <c r="J46" s="30">
        <v>138.30833555828528</v>
      </c>
      <c r="K46" s="30">
        <v>134.40555752959162</v>
      </c>
      <c r="L46" s="30">
        <v>117.44732869495736</v>
      </c>
      <c r="M46" s="30">
        <v>131.33546968912412</v>
      </c>
      <c r="N46" s="30">
        <v>143.26779779068644</v>
      </c>
      <c r="O46" s="30">
        <v>144.84493442461289</v>
      </c>
      <c r="P46" s="30">
        <v>162.94361032293864</v>
      </c>
      <c r="Q46" s="31">
        <v>170.73705128285579</v>
      </c>
    </row>
    <row r="47" spans="1:17" s="17" customFormat="1" ht="15.75" outlineLevel="1" x14ac:dyDescent="0.25">
      <c r="A47" s="92">
        <v>1486</v>
      </c>
      <c r="B47" s="37" t="s">
        <v>87</v>
      </c>
      <c r="C47" s="29" t="s">
        <v>88</v>
      </c>
      <c r="D47" s="94">
        <v>20584.660136691302</v>
      </c>
      <c r="E47" s="94">
        <v>21834.356451259784</v>
      </c>
      <c r="F47" s="94">
        <v>21143.34947539285</v>
      </c>
      <c r="G47" s="94">
        <v>20157.885541719643</v>
      </c>
      <c r="H47" s="94">
        <v>20160.923160420556</v>
      </c>
      <c r="I47" s="94">
        <v>20716.218980341284</v>
      </c>
      <c r="J47" s="94">
        <v>20786.784760219547</v>
      </c>
      <c r="K47" s="94">
        <v>20647.102399398886</v>
      </c>
      <c r="L47" s="94">
        <v>20040.158980751126</v>
      </c>
      <c r="M47" s="94">
        <v>20537.222433300267</v>
      </c>
      <c r="N47" s="94">
        <v>20964.28637264268</v>
      </c>
      <c r="O47" s="94">
        <v>21020.732874786518</v>
      </c>
      <c r="P47" s="94">
        <v>21668.493459328995</v>
      </c>
      <c r="Q47" s="31">
        <v>21947.424575624646</v>
      </c>
    </row>
    <row r="48" spans="1:17" s="17" customFormat="1" ht="30" outlineLevel="1" x14ac:dyDescent="0.25">
      <c r="A48" s="92">
        <v>1487</v>
      </c>
      <c r="B48" s="37" t="s">
        <v>89</v>
      </c>
      <c r="C48" s="29" t="s">
        <v>90</v>
      </c>
      <c r="D48" s="94">
        <v>2837.8171519327966</v>
      </c>
      <c r="E48" s="94">
        <v>2885.8683585552167</v>
      </c>
      <c r="F48" s="94">
        <v>2859.8401796545568</v>
      </c>
      <c r="G48" s="94">
        <v>2821.7822541328483</v>
      </c>
      <c r="H48" s="94">
        <v>2822.471380425096</v>
      </c>
      <c r="I48" s="94">
        <v>2843.5877913351201</v>
      </c>
      <c r="J48" s="94">
        <v>2846.2191311005126</v>
      </c>
      <c r="K48" s="94">
        <v>2841.209283691996</v>
      </c>
      <c r="L48" s="94">
        <v>2817.287713734258</v>
      </c>
      <c r="M48" s="94">
        <v>2836.4329065647858</v>
      </c>
      <c r="N48" s="94">
        <v>2854.0035964302183</v>
      </c>
      <c r="O48" s="94">
        <v>2855.7130174845038</v>
      </c>
      <c r="P48" s="94">
        <v>2887.8611966899603</v>
      </c>
      <c r="Q48" s="31">
        <v>2892.651274816797</v>
      </c>
    </row>
    <row r="49" spans="1:17" s="17" customFormat="1" ht="15.6" customHeight="1" outlineLevel="1" x14ac:dyDescent="0.25">
      <c r="A49" s="92">
        <v>1488</v>
      </c>
      <c r="B49" s="28" t="s">
        <v>91</v>
      </c>
      <c r="C49" s="29" t="s">
        <v>92</v>
      </c>
      <c r="D49" s="30">
        <v>4066.408582591851</v>
      </c>
      <c r="E49" s="30">
        <v>4146.0291390397815</v>
      </c>
      <c r="F49" s="30">
        <v>4102.0037552032891</v>
      </c>
      <c r="G49" s="30">
        <v>4039.2179520895779</v>
      </c>
      <c r="H49" s="30">
        <v>4039.4114846209814</v>
      </c>
      <c r="I49" s="30">
        <v>4074.920300727118</v>
      </c>
      <c r="J49" s="30">
        <v>4079.3338639267949</v>
      </c>
      <c r="K49" s="30">
        <v>4070.3868992794237</v>
      </c>
      <c r="L49" s="30">
        <v>4031.7173664002858</v>
      </c>
      <c r="M49" s="30">
        <v>4063.3862352450797</v>
      </c>
      <c r="N49" s="30">
        <v>4090.595300433873</v>
      </c>
      <c r="O49" s="30">
        <v>4094.1916156808966</v>
      </c>
      <c r="P49" s="30">
        <v>4135.4616887258962</v>
      </c>
      <c r="Q49" s="31">
        <v>4153.2329267708528</v>
      </c>
    </row>
    <row r="50" spans="1:17" s="17" customFormat="1" ht="15.6" customHeight="1" outlineLevel="1" x14ac:dyDescent="0.25">
      <c r="A50" s="92">
        <v>1492</v>
      </c>
      <c r="B50" s="28" t="s">
        <v>93</v>
      </c>
      <c r="C50" s="29" t="s">
        <v>54</v>
      </c>
      <c r="D50" s="30">
        <v>1622.7598103049856</v>
      </c>
      <c r="E50" s="30">
        <v>2081.4503369421336</v>
      </c>
      <c r="F50" s="30">
        <v>1827.8220354297036</v>
      </c>
      <c r="G50" s="30">
        <v>1466.1157829194192</v>
      </c>
      <c r="H50" s="30">
        <v>1467.2307153277181</v>
      </c>
      <c r="I50" s="30">
        <v>1671.5267285939869</v>
      </c>
      <c r="J50" s="30">
        <v>1696.9479542017846</v>
      </c>
      <c r="K50" s="30">
        <v>1645.6787179082678</v>
      </c>
      <c r="L50" s="30">
        <v>1422.9052383892663</v>
      </c>
      <c r="M50" s="30">
        <v>1605.3482000623767</v>
      </c>
      <c r="N50" s="30">
        <v>1762.0984288668421</v>
      </c>
      <c r="O50" s="30">
        <v>1782.8166429588182</v>
      </c>
      <c r="P50" s="30">
        <v>2020.5717200882325</v>
      </c>
      <c r="Q50" s="31">
        <v>2122.9510414782599</v>
      </c>
    </row>
    <row r="51" spans="1:17" s="17" customFormat="1" ht="32.25" customHeight="1" outlineLevel="1" x14ac:dyDescent="0.25">
      <c r="A51" s="34">
        <v>1470</v>
      </c>
      <c r="B51" s="35" t="s">
        <v>94</v>
      </c>
      <c r="C51" s="29" t="s">
        <v>95</v>
      </c>
      <c r="D51" s="30">
        <v>1449.2302297697527</v>
      </c>
      <c r="E51" s="30">
        <v>1712.4001874244045</v>
      </c>
      <c r="F51" s="30">
        <v>1566.8830130053027</v>
      </c>
      <c r="G51" s="30">
        <v>1359.3569935463145</v>
      </c>
      <c r="H51" s="30">
        <v>1359.9966769442494</v>
      </c>
      <c r="I51" s="30">
        <v>1477.2098523600769</v>
      </c>
      <c r="J51" s="30">
        <v>1491.7950737200672</v>
      </c>
      <c r="K51" s="30">
        <v>1462.3797665340426</v>
      </c>
      <c r="L51" s="30">
        <v>1334.5652951922943</v>
      </c>
      <c r="M51" s="30">
        <v>1439.2404600576097</v>
      </c>
      <c r="N51" s="30">
        <v>1529.1746284810638</v>
      </c>
      <c r="O51" s="30">
        <v>1541.0615352485509</v>
      </c>
      <c r="P51" s="30">
        <v>1677.4715763258178</v>
      </c>
      <c r="Q51" s="31">
        <v>1736.2108789934725</v>
      </c>
    </row>
    <row r="52" spans="1:17" s="17" customFormat="1" ht="36" customHeight="1" outlineLevel="1" x14ac:dyDescent="0.25">
      <c r="A52" s="34">
        <v>1471</v>
      </c>
      <c r="B52" s="35" t="s">
        <v>96</v>
      </c>
      <c r="C52" s="29" t="s">
        <v>95</v>
      </c>
      <c r="D52" s="30">
        <v>668.1848943024487</v>
      </c>
      <c r="E52" s="30">
        <v>906.52337559842977</v>
      </c>
      <c r="F52" s="30">
        <v>774.73651564443969</v>
      </c>
      <c r="G52" s="30">
        <v>586.7916728969941</v>
      </c>
      <c r="H52" s="30">
        <v>587.37099878560525</v>
      </c>
      <c r="I52" s="30">
        <v>693.52449162899302</v>
      </c>
      <c r="J52" s="30">
        <v>706.73352027073292</v>
      </c>
      <c r="K52" s="30">
        <v>680.09370277768971</v>
      </c>
      <c r="L52" s="30">
        <v>564.33920230687011</v>
      </c>
      <c r="M52" s="30">
        <v>659.13771215860675</v>
      </c>
      <c r="N52" s="30">
        <v>740.5861164889792</v>
      </c>
      <c r="O52" s="30">
        <v>751.3514307806189</v>
      </c>
      <c r="P52" s="30">
        <v>874.89046355480082</v>
      </c>
      <c r="Q52" s="31">
        <v>928.08740257838531</v>
      </c>
    </row>
    <row r="53" spans="1:17" s="17" customFormat="1" ht="45" customHeight="1" outlineLevel="1" x14ac:dyDescent="0.25">
      <c r="A53" s="36">
        <v>7040</v>
      </c>
      <c r="B53" s="37" t="s">
        <v>97</v>
      </c>
      <c r="C53" s="34" t="s">
        <v>98</v>
      </c>
      <c r="D53" s="30">
        <v>3377.7945250114772</v>
      </c>
      <c r="E53" s="30">
        <v>3731.1515309658757</v>
      </c>
      <c r="F53" s="30">
        <v>3535.7663375877105</v>
      </c>
      <c r="G53" s="30">
        <v>3257.1221733860662</v>
      </c>
      <c r="H53" s="30">
        <v>3257.9810731338475</v>
      </c>
      <c r="I53" s="30">
        <v>3271.1420239517474</v>
      </c>
      <c r="J53" s="30">
        <v>3434.9461313393404</v>
      </c>
      <c r="K53" s="30">
        <v>3395.4503432595998</v>
      </c>
      <c r="L53" s="30">
        <v>3223.8344821124406</v>
      </c>
      <c r="M53" s="30">
        <v>3364.3813104215005</v>
      </c>
      <c r="N53" s="30">
        <v>3485.1354754117638</v>
      </c>
      <c r="O53" s="30">
        <v>3501.0959665820001</v>
      </c>
      <c r="P53" s="30">
        <v>3684.2530568773614</v>
      </c>
      <c r="Q53" s="31">
        <v>3763.1220292610897</v>
      </c>
    </row>
    <row r="54" spans="1:17" s="17" customFormat="1" ht="45" customHeight="1" outlineLevel="1" x14ac:dyDescent="0.25">
      <c r="A54" s="36">
        <v>7041</v>
      </c>
      <c r="B54" s="37" t="s">
        <v>99</v>
      </c>
      <c r="C54" s="34" t="s">
        <v>98</v>
      </c>
      <c r="D54" s="30">
        <v>4300.2754386632823</v>
      </c>
      <c r="E54" s="30">
        <v>4720.9905549747791</v>
      </c>
      <c r="F54" s="30">
        <v>4488.360373678056</v>
      </c>
      <c r="G54" s="30">
        <v>4156.6001142911427</v>
      </c>
      <c r="H54" s="30">
        <v>4157.6227404205192</v>
      </c>
      <c r="I54" s="30">
        <v>4156.4611208573433</v>
      </c>
      <c r="J54" s="30">
        <v>4368.3214779336049</v>
      </c>
      <c r="K54" s="30">
        <v>4321.2968688391775</v>
      </c>
      <c r="L54" s="30">
        <v>4116.9670104614943</v>
      </c>
      <c r="M54" s="30">
        <v>4284.3053516372984</v>
      </c>
      <c r="N54" s="30">
        <v>4428.0780849152461</v>
      </c>
      <c r="O54" s="30">
        <v>4447.0810190184993</v>
      </c>
      <c r="P54" s="30">
        <v>4665.1521347694434</v>
      </c>
      <c r="Q54" s="31">
        <v>4759.0553780351811</v>
      </c>
    </row>
    <row r="55" spans="1:17" s="17" customFormat="1" ht="15.75" outlineLevel="1" x14ac:dyDescent="0.25">
      <c r="A55" s="92">
        <v>5906</v>
      </c>
      <c r="B55" s="28" t="s">
        <v>100</v>
      </c>
      <c r="C55" s="29" t="s">
        <v>29</v>
      </c>
      <c r="D55" s="30">
        <v>2600.5723422156252</v>
      </c>
      <c r="E55" s="30">
        <v>3528.1845463063241</v>
      </c>
      <c r="F55" s="30">
        <v>3015.2707316030233</v>
      </c>
      <c r="G55" s="30">
        <v>2283.7903223948547</v>
      </c>
      <c r="H55" s="30">
        <v>2286.0450559213054</v>
      </c>
      <c r="I55" s="30">
        <v>2699.193931138383</v>
      </c>
      <c r="J55" s="30">
        <v>2750.6034060399425</v>
      </c>
      <c r="K55" s="30">
        <v>2646.9213665852735</v>
      </c>
      <c r="L55" s="30">
        <v>2196.4054166165797</v>
      </c>
      <c r="M55" s="30">
        <v>2565.3607535387755</v>
      </c>
      <c r="N55" s="30">
        <v>2882.3575450335657</v>
      </c>
      <c r="O55" s="30">
        <v>2924.2560956305874</v>
      </c>
      <c r="P55" s="30">
        <v>3405.0694072694259</v>
      </c>
      <c r="Q55" s="31">
        <v>3612.1116338969637</v>
      </c>
    </row>
    <row r="56" spans="1:17" s="17" customFormat="1" ht="20.45" customHeight="1" x14ac:dyDescent="0.25">
      <c r="A56" s="38"/>
      <c r="B56" s="39" t="s">
        <v>101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</row>
    <row r="57" spans="1:17" s="17" customFormat="1" ht="15.6" customHeight="1" outlineLevel="1" x14ac:dyDescent="0.25">
      <c r="A57" s="92">
        <v>22001</v>
      </c>
      <c r="B57" s="28" t="s">
        <v>102</v>
      </c>
      <c r="C57" s="29" t="s">
        <v>103</v>
      </c>
      <c r="D57" s="30">
        <v>4443.3103957630146</v>
      </c>
      <c r="E57" s="94">
        <v>5680.1196150294918</v>
      </c>
      <c r="F57" s="94">
        <v>5010.1699116221926</v>
      </c>
      <c r="G57" s="94">
        <v>4030.5817501577226</v>
      </c>
      <c r="H57" s="94">
        <v>4048.3194473229319</v>
      </c>
      <c r="I57" s="94">
        <v>4591.8431905779107</v>
      </c>
      <c r="J57" s="94">
        <v>4659.5722968713972</v>
      </c>
      <c r="K57" s="94">
        <v>4530.6218313677846</v>
      </c>
      <c r="L57" s="94">
        <v>3914.8949778145693</v>
      </c>
      <c r="M57" s="94">
        <v>4407.6807507816684</v>
      </c>
      <c r="N57" s="94">
        <v>4859.9397624065577</v>
      </c>
      <c r="O57" s="94">
        <v>4903.9392343898862</v>
      </c>
      <c r="P57" s="94">
        <v>5731.4140725636116</v>
      </c>
      <c r="Q57" s="94">
        <v>5854.7078086570855</v>
      </c>
    </row>
    <row r="58" spans="1:17" s="17" customFormat="1" ht="39" customHeight="1" outlineLevel="1" x14ac:dyDescent="0.25">
      <c r="A58" s="92">
        <v>22002</v>
      </c>
      <c r="B58" s="28" t="s">
        <v>104</v>
      </c>
      <c r="C58" s="29" t="s">
        <v>103</v>
      </c>
      <c r="D58" s="94">
        <v>5776.3129483968951</v>
      </c>
      <c r="E58" s="94">
        <v>7368.0971168221404</v>
      </c>
      <c r="F58" s="94">
        <v>6505.8660508559669</v>
      </c>
      <c r="G58" s="94">
        <v>5245.1276097884638</v>
      </c>
      <c r="H58" s="94">
        <v>5267.9561795404306</v>
      </c>
      <c r="I58" s="94">
        <v>5967.4759407123393</v>
      </c>
      <c r="J58" s="94">
        <v>6054.6438866332983</v>
      </c>
      <c r="K58" s="94">
        <v>5888.6835216050922</v>
      </c>
      <c r="L58" s="94">
        <v>5096.2377326405058</v>
      </c>
      <c r="M58" s="94">
        <v>5730.457286970347</v>
      </c>
      <c r="N58" s="94">
        <v>6312.5185487380286</v>
      </c>
      <c r="O58" s="94">
        <v>6369.1462499478157</v>
      </c>
      <c r="P58" s="94">
        <v>7434.113527565908</v>
      </c>
      <c r="Q58" s="94">
        <v>7592.7936328904634</v>
      </c>
    </row>
    <row r="59" spans="1:17" s="17" customFormat="1" ht="30" customHeight="1" outlineLevel="1" x14ac:dyDescent="0.25">
      <c r="A59" s="92">
        <v>22003</v>
      </c>
      <c r="B59" s="28" t="s">
        <v>105</v>
      </c>
      <c r="C59" s="29" t="s">
        <v>103</v>
      </c>
      <c r="D59" s="94">
        <v>6026.645054425424</v>
      </c>
      <c r="E59" s="94">
        <v>7634.6366036607951</v>
      </c>
      <c r="F59" s="94">
        <v>6763.6263906785643</v>
      </c>
      <c r="G59" s="94">
        <v>5490.0512419583129</v>
      </c>
      <c r="H59" s="94">
        <v>5513.1122498326458</v>
      </c>
      <c r="I59" s="94">
        <v>6219.7544484419986</v>
      </c>
      <c r="J59" s="94">
        <v>6307.8099293202731</v>
      </c>
      <c r="K59" s="94">
        <v>6140.1597731201509</v>
      </c>
      <c r="L59" s="94">
        <v>5339.6453835702005</v>
      </c>
      <c r="M59" s="94">
        <v>5980.3224954245779</v>
      </c>
      <c r="N59" s="94">
        <v>6568.3102444079395</v>
      </c>
      <c r="O59" s="94">
        <v>6625.5145229804839</v>
      </c>
      <c r="P59" s="94">
        <v>7701.3251866310911</v>
      </c>
      <c r="Q59" s="94">
        <v>7861.6209562806253</v>
      </c>
    </row>
    <row r="60" spans="1:17" s="17" customFormat="1" ht="15.6" customHeight="1" outlineLevel="1" x14ac:dyDescent="0.25">
      <c r="A60" s="92">
        <v>22004</v>
      </c>
      <c r="B60" s="28" t="s">
        <v>106</v>
      </c>
      <c r="C60" s="29" t="s">
        <v>103</v>
      </c>
      <c r="D60" s="94">
        <v>3793.4839012446168</v>
      </c>
      <c r="E60" s="94">
        <v>5130.0284824006303</v>
      </c>
      <c r="F60" s="94">
        <v>4406.0545405932171</v>
      </c>
      <c r="G60" s="94">
        <v>3347.4731291881399</v>
      </c>
      <c r="H60" s="94">
        <v>3366.6411808642147</v>
      </c>
      <c r="I60" s="94">
        <v>3953.9942685198112</v>
      </c>
      <c r="J60" s="94">
        <v>4027.1849988224085</v>
      </c>
      <c r="K60" s="94">
        <v>3887.8360651132848</v>
      </c>
      <c r="L60" s="94">
        <v>3222.4574628444066</v>
      </c>
      <c r="M60" s="94">
        <v>3754.9811085854781</v>
      </c>
      <c r="N60" s="94">
        <v>4243.7099455395837</v>
      </c>
      <c r="O60" s="94">
        <v>4291.2575017325435</v>
      </c>
      <c r="P60" s="94">
        <v>5185.4592862728941</v>
      </c>
      <c r="Q60" s="94">
        <v>5318.6953361819833</v>
      </c>
    </row>
    <row r="61" spans="1:17" s="17" customFormat="1" ht="31.5" customHeight="1" outlineLevel="1" x14ac:dyDescent="0.25">
      <c r="A61" s="92">
        <v>22005</v>
      </c>
      <c r="B61" s="28" t="s">
        <v>107</v>
      </c>
      <c r="C61" s="29" t="s">
        <v>103</v>
      </c>
      <c r="D61" s="94">
        <v>4568.1386668951955</v>
      </c>
      <c r="E61" s="94">
        <v>6061.3693976391378</v>
      </c>
      <c r="F61" s="94">
        <v>5252.5223502554873</v>
      </c>
      <c r="G61" s="94">
        <v>4069.8410414605642</v>
      </c>
      <c r="H61" s="94">
        <v>4091.2562072655428</v>
      </c>
      <c r="I61" s="94">
        <v>4747.466028210004</v>
      </c>
      <c r="J61" s="94">
        <v>4829.2370736613302</v>
      </c>
      <c r="K61" s="94">
        <v>4673.5519487170577</v>
      </c>
      <c r="L61" s="94">
        <v>3930.1695052912046</v>
      </c>
      <c r="M61" s="94">
        <v>4525.1221046131031</v>
      </c>
      <c r="N61" s="94">
        <v>5071.1457304837841</v>
      </c>
      <c r="O61" s="94">
        <v>5124.2673944223652</v>
      </c>
      <c r="P61" s="94">
        <v>6123.2984802443052</v>
      </c>
      <c r="Q61" s="94">
        <v>6272.1540941701123</v>
      </c>
    </row>
    <row r="62" spans="1:17" s="17" customFormat="1" ht="33" customHeight="1" outlineLevel="1" x14ac:dyDescent="0.25">
      <c r="A62" s="92">
        <v>22006</v>
      </c>
      <c r="B62" s="28" t="s">
        <v>108</v>
      </c>
      <c r="C62" s="29" t="s">
        <v>103</v>
      </c>
      <c r="D62" s="94">
        <v>5233.8338761831401</v>
      </c>
      <c r="E62" s="94">
        <v>6890.7819323477597</v>
      </c>
      <c r="F62" s="94">
        <v>5993.2531611382892</v>
      </c>
      <c r="G62" s="94">
        <v>4680.9030632444019</v>
      </c>
      <c r="H62" s="94">
        <v>4704.6661807736837</v>
      </c>
      <c r="I62" s="94">
        <v>5432.8226303187257</v>
      </c>
      <c r="J62" s="94">
        <v>5523.5590262564228</v>
      </c>
      <c r="K62" s="94">
        <v>5350.8046354988483</v>
      </c>
      <c r="L62" s="94">
        <v>4525.9179858598454</v>
      </c>
      <c r="M62" s="94">
        <v>5186.1009921828991</v>
      </c>
      <c r="N62" s="94">
        <v>5791.9904685236606</v>
      </c>
      <c r="O62" s="94">
        <v>5850.9363741972002</v>
      </c>
      <c r="P62" s="94">
        <v>6959.500899169162</v>
      </c>
      <c r="Q62" s="94">
        <v>7124.6769935699713</v>
      </c>
    </row>
    <row r="63" spans="1:17" s="17" customFormat="1" ht="33" customHeight="1" outlineLevel="1" x14ac:dyDescent="0.25">
      <c r="A63" s="92">
        <v>22007</v>
      </c>
      <c r="B63" s="28" t="s">
        <v>109</v>
      </c>
      <c r="C63" s="29" t="s">
        <v>103</v>
      </c>
      <c r="D63" s="94">
        <v>3758.9568812199977</v>
      </c>
      <c r="E63" s="94">
        <v>5026.2746921013486</v>
      </c>
      <c r="F63" s="94">
        <v>4339.7992209480108</v>
      </c>
      <c r="G63" s="94">
        <v>3336.0473851647084</v>
      </c>
      <c r="H63" s="94">
        <v>3354.2226212409887</v>
      </c>
      <c r="I63" s="94">
        <v>3911.1535607374281</v>
      </c>
      <c r="J63" s="94">
        <v>3980.5533528668225</v>
      </c>
      <c r="K63" s="94">
        <v>3848.422043438929</v>
      </c>
      <c r="L63" s="94">
        <v>3217.5069467607909</v>
      </c>
      <c r="M63" s="94">
        <v>3722.4483534884375</v>
      </c>
      <c r="N63" s="94">
        <v>4185.8633180888337</v>
      </c>
      <c r="O63" s="94">
        <v>4230.9481328243837</v>
      </c>
      <c r="P63" s="94">
        <v>5078.8344390856437</v>
      </c>
      <c r="Q63" s="94">
        <v>5205.1694835592225</v>
      </c>
    </row>
    <row r="64" spans="1:17" s="17" customFormat="1" ht="30" customHeight="1" outlineLevel="1" x14ac:dyDescent="0.25">
      <c r="A64" s="92">
        <v>22008</v>
      </c>
      <c r="B64" s="28" t="s">
        <v>110</v>
      </c>
      <c r="C64" s="29" t="s">
        <v>103</v>
      </c>
      <c r="D64" s="94">
        <v>4771.2288176657376</v>
      </c>
      <c r="E64" s="94">
        <v>6279.6189343136957</v>
      </c>
      <c r="F64" s="94">
        <v>5462.5604134610376</v>
      </c>
      <c r="G64" s="94">
        <v>4267.8724388559658</v>
      </c>
      <c r="H64" s="94">
        <v>4289.505012966275</v>
      </c>
      <c r="I64" s="94">
        <v>4952.3767232657347</v>
      </c>
      <c r="J64" s="94">
        <v>5034.9779142587013</v>
      </c>
      <c r="K64" s="94">
        <v>4877.712262715323</v>
      </c>
      <c r="L64" s="94">
        <v>4126.7829471938585</v>
      </c>
      <c r="M64" s="94">
        <v>4727.7755481457953</v>
      </c>
      <c r="N64" s="94">
        <v>5279.3424451847277</v>
      </c>
      <c r="O64" s="94">
        <v>5333.0034040808323</v>
      </c>
      <c r="P64" s="94">
        <v>6342.1767254249007</v>
      </c>
      <c r="Q64" s="94">
        <v>6492.5435322621679</v>
      </c>
    </row>
    <row r="65" spans="1:17" s="17" customFormat="1" ht="30" outlineLevel="1" x14ac:dyDescent="0.25">
      <c r="A65" s="92">
        <v>22009</v>
      </c>
      <c r="B65" s="28" t="s">
        <v>111</v>
      </c>
      <c r="C65" s="29" t="s">
        <v>103</v>
      </c>
      <c r="D65" s="94">
        <v>5436.9240269536831</v>
      </c>
      <c r="E65" s="94">
        <v>7109.031469022314</v>
      </c>
      <c r="F65" s="94">
        <v>6203.2912243438386</v>
      </c>
      <c r="G65" s="94">
        <v>4878.9344606398026</v>
      </c>
      <c r="H65" s="94">
        <v>4902.9149864744122</v>
      </c>
      <c r="I65" s="94">
        <v>5637.7333253744537</v>
      </c>
      <c r="J65" s="94">
        <v>5729.2998668537966</v>
      </c>
      <c r="K65" s="94">
        <v>5554.9649494971127</v>
      </c>
      <c r="L65" s="94">
        <v>4722.5314277624993</v>
      </c>
      <c r="M65" s="94">
        <v>5388.7544357155912</v>
      </c>
      <c r="N65" s="94">
        <v>6000.1871832246061</v>
      </c>
      <c r="O65" s="94">
        <v>6059.6723838556672</v>
      </c>
      <c r="P65" s="94">
        <v>7178.3791443497548</v>
      </c>
      <c r="Q65" s="94">
        <v>7345.0664316620296</v>
      </c>
    </row>
    <row r="66" spans="1:17" s="17" customFormat="1" ht="15.6" customHeight="1" outlineLevel="1" x14ac:dyDescent="0.25">
      <c r="A66" s="92">
        <v>22101</v>
      </c>
      <c r="B66" s="28" t="s">
        <v>112</v>
      </c>
      <c r="C66" s="29" t="s">
        <v>103</v>
      </c>
      <c r="D66" s="94">
        <v>14782.795086393829</v>
      </c>
      <c r="E66" s="94">
        <v>17034.571991931</v>
      </c>
      <c r="F66" s="94">
        <v>15814.838789344805</v>
      </c>
      <c r="G66" s="94">
        <v>14031.367284959089</v>
      </c>
      <c r="H66" s="94">
        <v>14063.661139348143</v>
      </c>
      <c r="I66" s="94">
        <v>15053.218941479126</v>
      </c>
      <c r="J66" s="94">
        <v>15176.528854607681</v>
      </c>
      <c r="K66" s="94">
        <v>14941.757253898304</v>
      </c>
      <c r="L66" s="94">
        <v>13820.74401486983</v>
      </c>
      <c r="M66" s="94">
        <v>14717.926543637443</v>
      </c>
      <c r="N66" s="94">
        <v>15541.324673141984</v>
      </c>
      <c r="O66" s="94">
        <v>15621.431607440754</v>
      </c>
      <c r="P66" s="94">
        <v>17127.960424890683</v>
      </c>
      <c r="Q66" s="94">
        <v>17352.43319175551</v>
      </c>
    </row>
    <row r="67" spans="1:17" s="17" customFormat="1" ht="30" customHeight="1" outlineLevel="1" x14ac:dyDescent="0.25">
      <c r="A67" s="92">
        <v>22102</v>
      </c>
      <c r="B67" s="28" t="s">
        <v>113</v>
      </c>
      <c r="C67" s="29" t="s">
        <v>103</v>
      </c>
      <c r="D67" s="94">
        <v>16439.550711448726</v>
      </c>
      <c r="E67" s="94">
        <v>19161.246030804668</v>
      </c>
      <c r="F67" s="94">
        <v>17686.969365039709</v>
      </c>
      <c r="G67" s="94">
        <v>15531.309080153118</v>
      </c>
      <c r="H67" s="94">
        <v>15570.342268617975</v>
      </c>
      <c r="I67" s="94">
        <v>16766.408731360902</v>
      </c>
      <c r="J67" s="94">
        <v>16915.451921459749</v>
      </c>
      <c r="K67" s="94">
        <v>16631.686347171661</v>
      </c>
      <c r="L67" s="94">
        <v>15276.731298961855</v>
      </c>
      <c r="M67" s="94">
        <v>16361.144893909983</v>
      </c>
      <c r="N67" s="94">
        <v>17356.376184153789</v>
      </c>
      <c r="O67" s="94">
        <v>17453.200459948061</v>
      </c>
      <c r="P67" s="94">
        <v>19274.123492263367</v>
      </c>
      <c r="Q67" s="94">
        <v>19545.440991522082</v>
      </c>
    </row>
    <row r="68" spans="1:17" s="17" customFormat="1" ht="30" customHeight="1" outlineLevel="1" x14ac:dyDescent="0.25">
      <c r="A68" s="92">
        <v>22103</v>
      </c>
      <c r="B68" s="28" t="s">
        <v>114</v>
      </c>
      <c r="C68" s="29" t="s">
        <v>103</v>
      </c>
      <c r="D68" s="94">
        <v>17105.24592073667</v>
      </c>
      <c r="E68" s="94">
        <v>19990.658565513284</v>
      </c>
      <c r="F68" s="94">
        <v>18427.700175922506</v>
      </c>
      <c r="G68" s="94">
        <v>16142.371101936957</v>
      </c>
      <c r="H68" s="94">
        <v>16183.752242126118</v>
      </c>
      <c r="I68" s="94">
        <v>17451.765333469619</v>
      </c>
      <c r="J68" s="94">
        <v>17609.773874054841</v>
      </c>
      <c r="K68" s="94">
        <v>17308.939033953455</v>
      </c>
      <c r="L68" s="94">
        <v>15872.479779530498</v>
      </c>
      <c r="M68" s="94">
        <v>17022.123781479782</v>
      </c>
      <c r="N68" s="94">
        <v>18077.220922193665</v>
      </c>
      <c r="O68" s="94">
        <v>18179.869439722897</v>
      </c>
      <c r="P68" s="94">
        <v>20110.325911188222</v>
      </c>
      <c r="Q68" s="94">
        <v>20397.963890921947</v>
      </c>
    </row>
    <row r="69" spans="1:17" s="17" customFormat="1" ht="45" outlineLevel="1" x14ac:dyDescent="0.25">
      <c r="A69" s="92" t="s">
        <v>115</v>
      </c>
      <c r="B69" s="28" t="s">
        <v>116</v>
      </c>
      <c r="C69" s="29" t="s">
        <v>103</v>
      </c>
      <c r="D69" s="94">
        <v>145000</v>
      </c>
      <c r="E69" s="94">
        <v>145000</v>
      </c>
      <c r="F69" s="94">
        <v>145000</v>
      </c>
      <c r="G69" s="94">
        <v>145000</v>
      </c>
      <c r="H69" s="94">
        <v>145000</v>
      </c>
      <c r="I69" s="94">
        <v>145000</v>
      </c>
      <c r="J69" s="94">
        <v>145000</v>
      </c>
      <c r="K69" s="94">
        <v>145000</v>
      </c>
      <c r="L69" s="94">
        <v>145000</v>
      </c>
      <c r="M69" s="94">
        <v>145000</v>
      </c>
      <c r="N69" s="94">
        <v>145000</v>
      </c>
      <c r="O69" s="94">
        <v>145000</v>
      </c>
      <c r="P69" s="94">
        <v>145000</v>
      </c>
      <c r="Q69" s="94">
        <v>145000</v>
      </c>
    </row>
    <row r="70" spans="1:17" s="17" customFormat="1" ht="45" customHeight="1" outlineLevel="1" x14ac:dyDescent="0.25">
      <c r="A70" s="92" t="s">
        <v>117</v>
      </c>
      <c r="B70" s="28" t="s">
        <v>118</v>
      </c>
      <c r="C70" s="29" t="s">
        <v>103</v>
      </c>
      <c r="D70" s="94">
        <v>145000</v>
      </c>
      <c r="E70" s="94">
        <v>145000</v>
      </c>
      <c r="F70" s="94">
        <v>145000</v>
      </c>
      <c r="G70" s="94">
        <v>145000</v>
      </c>
      <c r="H70" s="94">
        <v>145000</v>
      </c>
      <c r="I70" s="94">
        <v>145000</v>
      </c>
      <c r="J70" s="94">
        <v>145000</v>
      </c>
      <c r="K70" s="94">
        <v>145000</v>
      </c>
      <c r="L70" s="94">
        <v>145000</v>
      </c>
      <c r="M70" s="94">
        <v>145000</v>
      </c>
      <c r="N70" s="94">
        <v>145000</v>
      </c>
      <c r="O70" s="94">
        <v>145000</v>
      </c>
      <c r="P70" s="94">
        <v>145000</v>
      </c>
      <c r="Q70" s="94">
        <v>145000</v>
      </c>
    </row>
    <row r="71" spans="1:17" s="17" customFormat="1" ht="45" customHeight="1" outlineLevel="1" x14ac:dyDescent="0.25">
      <c r="A71" s="92" t="s">
        <v>119</v>
      </c>
      <c r="B71" s="28" t="s">
        <v>120</v>
      </c>
      <c r="C71" s="29" t="s">
        <v>103</v>
      </c>
      <c r="D71" s="94">
        <v>145000</v>
      </c>
      <c r="E71" s="94">
        <v>145000</v>
      </c>
      <c r="F71" s="94">
        <v>145000</v>
      </c>
      <c r="G71" s="94">
        <v>145000</v>
      </c>
      <c r="H71" s="94">
        <v>145000</v>
      </c>
      <c r="I71" s="94">
        <v>145000</v>
      </c>
      <c r="J71" s="94">
        <v>145000</v>
      </c>
      <c r="K71" s="94">
        <v>145000</v>
      </c>
      <c r="L71" s="94">
        <v>145000</v>
      </c>
      <c r="M71" s="94">
        <v>145000</v>
      </c>
      <c r="N71" s="94">
        <v>145000</v>
      </c>
      <c r="O71" s="94">
        <v>145000</v>
      </c>
      <c r="P71" s="94">
        <v>145000</v>
      </c>
      <c r="Q71" s="94">
        <v>145000</v>
      </c>
    </row>
    <row r="72" spans="1:17" s="17" customFormat="1" ht="30" customHeight="1" outlineLevel="1" x14ac:dyDescent="0.25">
      <c r="A72" s="92">
        <v>22107</v>
      </c>
      <c r="B72" s="28" t="s">
        <v>121</v>
      </c>
      <c r="C72" s="29" t="s">
        <v>103</v>
      </c>
      <c r="D72" s="94">
        <v>6577.4909266465493</v>
      </c>
      <c r="E72" s="94">
        <v>8776.0365431898263</v>
      </c>
      <c r="F72" s="94">
        <v>7585.1374451024649</v>
      </c>
      <c r="G72" s="94">
        <v>5843.8266391540019</v>
      </c>
      <c r="H72" s="94">
        <v>5875.3570771089107</v>
      </c>
      <c r="I72" s="94">
        <v>6841.5220479110621</v>
      </c>
      <c r="J72" s="94">
        <v>6961.9169539599106</v>
      </c>
      <c r="K72" s="94">
        <v>6732.6952791309341</v>
      </c>
      <c r="L72" s="94">
        <v>5638.182436099044</v>
      </c>
      <c r="M72" s="94">
        <v>6514.1558555842648</v>
      </c>
      <c r="N72" s="94">
        <v>7318.0891155091867</v>
      </c>
      <c r="O72" s="94">
        <v>7396.3023473902831</v>
      </c>
      <c r="P72" s="94">
        <v>8867.2173033328399</v>
      </c>
      <c r="Q72" s="94">
        <v>9086.3836054698131</v>
      </c>
    </row>
    <row r="73" spans="1:17" s="17" customFormat="1" ht="30" customHeight="1" outlineLevel="1" x14ac:dyDescent="0.25">
      <c r="A73" s="92">
        <v>22108</v>
      </c>
      <c r="B73" s="28" t="s">
        <v>122</v>
      </c>
      <c r="C73" s="29" t="s">
        <v>103</v>
      </c>
      <c r="D73" s="94">
        <v>7591.596447910636</v>
      </c>
      <c r="E73" s="94">
        <v>10031.214370220518</v>
      </c>
      <c r="F73" s="94">
        <v>8709.732222433835</v>
      </c>
      <c r="G73" s="94">
        <v>6777.4852776636062</v>
      </c>
      <c r="H73" s="94">
        <v>6812.4730536525431</v>
      </c>
      <c r="I73" s="94">
        <v>7884.5787952577157</v>
      </c>
      <c r="J73" s="94">
        <v>8018.1751001701359</v>
      </c>
      <c r="K73" s="94">
        <v>7763.8190832256732</v>
      </c>
      <c r="L73" s="94">
        <v>6549.2920213504567</v>
      </c>
      <c r="M73" s="94">
        <v>7521.3166350599686</v>
      </c>
      <c r="N73" s="94">
        <v>8413.4018274234259</v>
      </c>
      <c r="O73" s="94">
        <v>8500.1912034650795</v>
      </c>
      <c r="P73" s="94">
        <v>10132.393174490442</v>
      </c>
      <c r="Q73" s="94">
        <v>10375.591238991105</v>
      </c>
    </row>
    <row r="74" spans="1:17" s="17" customFormat="1" ht="30" customHeight="1" outlineLevel="1" x14ac:dyDescent="0.25">
      <c r="A74" s="92">
        <v>22109</v>
      </c>
      <c r="B74" s="28" t="s">
        <v>123</v>
      </c>
      <c r="C74" s="29" t="s">
        <v>103</v>
      </c>
      <c r="D74" s="94">
        <v>8257.2916571985825</v>
      </c>
      <c r="E74" s="94">
        <v>10860.62690492914</v>
      </c>
      <c r="F74" s="94">
        <v>9450.4630333166369</v>
      </c>
      <c r="G74" s="94">
        <v>7388.547299447443</v>
      </c>
      <c r="H74" s="94">
        <v>7425.883027160683</v>
      </c>
      <c r="I74" s="94">
        <v>8569.9353973664347</v>
      </c>
      <c r="J74" s="94">
        <v>8712.4970527652331</v>
      </c>
      <c r="K74" s="94">
        <v>8441.0717700074638</v>
      </c>
      <c r="L74" s="94">
        <v>7145.0405019190994</v>
      </c>
      <c r="M74" s="94">
        <v>8182.2955226297654</v>
      </c>
      <c r="N74" s="94">
        <v>9134.2465654633052</v>
      </c>
      <c r="O74" s="94">
        <v>9226.8601832399145</v>
      </c>
      <c r="P74" s="94">
        <v>10968.595593415303</v>
      </c>
      <c r="Q74" s="94">
        <v>11228.114138390967</v>
      </c>
    </row>
    <row r="75" spans="1:17" s="17" customFormat="1" ht="47.25" customHeight="1" outlineLevel="1" x14ac:dyDescent="0.25">
      <c r="A75" s="92">
        <v>22113</v>
      </c>
      <c r="B75" s="28" t="s">
        <v>124</v>
      </c>
      <c r="C75" s="29" t="s">
        <v>103</v>
      </c>
      <c r="D75" s="94">
        <v>7248.3177037619926</v>
      </c>
      <c r="E75" s="94">
        <v>9421.4666436794396</v>
      </c>
      <c r="F75" s="94">
        <v>8244.3243123657721</v>
      </c>
      <c r="G75" s="94">
        <v>6523.1283983308449</v>
      </c>
      <c r="H75" s="94">
        <v>6554.2946098941857</v>
      </c>
      <c r="I75" s="94">
        <v>7509.2988482803075</v>
      </c>
      <c r="J75" s="94">
        <v>7628.3030028826961</v>
      </c>
      <c r="K75" s="94">
        <v>7401.7292006779926</v>
      </c>
      <c r="L75" s="94">
        <v>6319.8597108374761</v>
      </c>
      <c r="M75" s="94">
        <v>7185.714252870217</v>
      </c>
      <c r="N75" s="94">
        <v>7980.3608130435223</v>
      </c>
      <c r="O75" s="94">
        <v>8057.6705584820374</v>
      </c>
      <c r="P75" s="94">
        <v>9511.5941219335436</v>
      </c>
      <c r="Q75" s="94">
        <v>9728.2287068931328</v>
      </c>
    </row>
    <row r="76" spans="1:17" s="17" customFormat="1" ht="45" customHeight="1" outlineLevel="1" x14ac:dyDescent="0.25">
      <c r="A76" s="92">
        <v>22114</v>
      </c>
      <c r="B76" s="28" t="s">
        <v>125</v>
      </c>
      <c r="C76" s="29" t="s">
        <v>103</v>
      </c>
      <c r="D76" s="94">
        <v>8333.9359792585692</v>
      </c>
      <c r="E76" s="94">
        <v>10773.553901568454</v>
      </c>
      <c r="F76" s="94">
        <v>9452.0717537817691</v>
      </c>
      <c r="G76" s="94">
        <v>7519.8248090115394</v>
      </c>
      <c r="H76" s="94">
        <v>7554.8125850004772</v>
      </c>
      <c r="I76" s="94">
        <v>8626.918326605648</v>
      </c>
      <c r="J76" s="94">
        <v>8760.5146315180682</v>
      </c>
      <c r="K76" s="94">
        <v>8506.1586145736055</v>
      </c>
      <c r="L76" s="94">
        <v>7291.6315526983899</v>
      </c>
      <c r="M76" s="94">
        <v>8263.6561664079036</v>
      </c>
      <c r="N76" s="94">
        <v>9155.74135877136</v>
      </c>
      <c r="O76" s="94">
        <v>9242.5307348130118</v>
      </c>
      <c r="P76" s="94">
        <v>10874.732705838374</v>
      </c>
      <c r="Q76" s="94">
        <v>11117.930770339037</v>
      </c>
    </row>
    <row r="77" spans="1:17" s="17" customFormat="1" ht="45" customHeight="1" outlineLevel="1" x14ac:dyDescent="0.25">
      <c r="A77" s="92">
        <v>22115</v>
      </c>
      <c r="B77" s="28" t="s">
        <v>126</v>
      </c>
      <c r="C77" s="29" t="s">
        <v>103</v>
      </c>
      <c r="D77" s="94">
        <v>8999.6311885465147</v>
      </c>
      <c r="E77" s="94">
        <v>11602.966436277076</v>
      </c>
      <c r="F77" s="94">
        <v>10192.802564664571</v>
      </c>
      <c r="G77" s="94">
        <v>8130.8868307953762</v>
      </c>
      <c r="H77" s="94">
        <v>8168.2225585086144</v>
      </c>
      <c r="I77" s="94">
        <v>9312.274928714367</v>
      </c>
      <c r="J77" s="94">
        <v>9454.8365841131636</v>
      </c>
      <c r="K77" s="94">
        <v>9183.4113013553961</v>
      </c>
      <c r="L77" s="94">
        <v>7887.3800332670307</v>
      </c>
      <c r="M77" s="94">
        <v>8924.6350539776977</v>
      </c>
      <c r="N77" s="94">
        <v>9876.5860968112393</v>
      </c>
      <c r="O77" s="94">
        <v>9969.1997145878468</v>
      </c>
      <c r="P77" s="94">
        <v>11710.935124763235</v>
      </c>
      <c r="Q77" s="94">
        <v>11970.453669738901</v>
      </c>
    </row>
    <row r="78" spans="1:17" s="17" customFormat="1" ht="15.75" outlineLevel="1" x14ac:dyDescent="0.25">
      <c r="A78" s="92">
        <v>22200</v>
      </c>
      <c r="B78" s="28" t="s">
        <v>127</v>
      </c>
      <c r="C78" s="29" t="s">
        <v>103</v>
      </c>
      <c r="D78" s="94">
        <v>1071.4219706777285</v>
      </c>
      <c r="E78" s="94">
        <v>1336.5198797555431</v>
      </c>
      <c r="F78" s="94">
        <v>1192.9227406058947</v>
      </c>
      <c r="G78" s="94">
        <v>982.95763902327076</v>
      </c>
      <c r="H78" s="94">
        <v>986.75954020342306</v>
      </c>
      <c r="I78" s="94">
        <v>1103.2585164614557</v>
      </c>
      <c r="J78" s="94">
        <v>1117.7755852077262</v>
      </c>
      <c r="K78" s="94">
        <v>1090.1363193879804</v>
      </c>
      <c r="L78" s="94">
        <v>958.16131556578557</v>
      </c>
      <c r="M78" s="94">
        <v>1063.7851062053394</v>
      </c>
      <c r="N78" s="94">
        <v>1160.7223835765924</v>
      </c>
      <c r="O78" s="94">
        <v>1170.1532382642911</v>
      </c>
      <c r="P78" s="94">
        <v>1347.5143429498269</v>
      </c>
      <c r="Q78" s="94">
        <v>1373.9411443769347</v>
      </c>
    </row>
    <row r="79" spans="1:17" s="17" customFormat="1" ht="15.75" outlineLevel="1" x14ac:dyDescent="0.25">
      <c r="A79" s="92">
        <v>22201</v>
      </c>
      <c r="B79" s="28" t="s">
        <v>128</v>
      </c>
      <c r="C79" s="29" t="s">
        <v>103</v>
      </c>
      <c r="D79" s="94">
        <v>1705.1866723768826</v>
      </c>
      <c r="E79" s="94">
        <v>2117.8704303664172</v>
      </c>
      <c r="F79" s="94">
        <v>1894.3295988790273</v>
      </c>
      <c r="G79" s="94">
        <v>1567.4722974797269</v>
      </c>
      <c r="H79" s="94">
        <v>1573.3908008432131</v>
      </c>
      <c r="I79" s="94">
        <v>1754.7473248963183</v>
      </c>
      <c r="J79" s="94">
        <v>1777.3463657791513</v>
      </c>
      <c r="K79" s="94">
        <v>1734.3197114903915</v>
      </c>
      <c r="L79" s="94">
        <v>1528.8713142265724</v>
      </c>
      <c r="M79" s="94">
        <v>1693.2981971313193</v>
      </c>
      <c r="N79" s="94">
        <v>1844.2025933749719</v>
      </c>
      <c r="O79" s="94">
        <v>1858.8838127294048</v>
      </c>
      <c r="P79" s="94">
        <v>2134.985753545986</v>
      </c>
      <c r="Q79" s="94">
        <v>2176.1249377912327</v>
      </c>
    </row>
    <row r="80" spans="1:17" s="17" customFormat="1" ht="15.6" customHeight="1" outlineLevel="1" x14ac:dyDescent="0.25">
      <c r="A80" s="92">
        <v>22202</v>
      </c>
      <c r="B80" s="28" t="s">
        <v>129</v>
      </c>
      <c r="C80" s="29" t="s">
        <v>130</v>
      </c>
      <c r="D80" s="94">
        <v>2348.1008265037153</v>
      </c>
      <c r="E80" s="94">
        <v>3139.1197317362994</v>
      </c>
      <c r="F80" s="94">
        <v>2710.6438821914262</v>
      </c>
      <c r="G80" s="94">
        <v>2084.1343583377929</v>
      </c>
      <c r="H80" s="94">
        <v>2095.4787545263111</v>
      </c>
      <c r="I80" s="94">
        <v>2443.0970853570388</v>
      </c>
      <c r="J80" s="94">
        <v>2486.4141973886167</v>
      </c>
      <c r="K80" s="94">
        <v>2403.942095416096</v>
      </c>
      <c r="L80" s="94">
        <v>2010.145239738689</v>
      </c>
      <c r="M80" s="94">
        <v>2325.313380931726</v>
      </c>
      <c r="N80" s="94">
        <v>2614.5620562199492</v>
      </c>
      <c r="O80" s="94">
        <v>2642.7025435456389</v>
      </c>
      <c r="P80" s="94">
        <v>3171.9258306973038</v>
      </c>
      <c r="Q80" s="94">
        <v>3250.7800910209262</v>
      </c>
    </row>
    <row r="81" spans="1:17" s="17" customFormat="1" ht="31.5" customHeight="1" outlineLevel="1" x14ac:dyDescent="0.25">
      <c r="A81" s="92">
        <v>22203</v>
      </c>
      <c r="B81" s="28" t="s">
        <v>131</v>
      </c>
      <c r="C81" s="29" t="s">
        <v>130</v>
      </c>
      <c r="D81" s="94">
        <v>95.154905884710601</v>
      </c>
      <c r="E81" s="94">
        <v>128.94773626933159</v>
      </c>
      <c r="F81" s="94">
        <v>110.64297564756251</v>
      </c>
      <c r="G81" s="94">
        <v>83.878090593759183</v>
      </c>
      <c r="H81" s="94">
        <v>84.36273040916511</v>
      </c>
      <c r="I81" s="94">
        <v>99.213206440321244</v>
      </c>
      <c r="J81" s="94">
        <v>101.06374099765188</v>
      </c>
      <c r="K81" s="94">
        <v>97.540480384049843</v>
      </c>
      <c r="L81" s="94">
        <v>80.717228421455019</v>
      </c>
      <c r="M81" s="94">
        <v>94.181411726708632</v>
      </c>
      <c r="N81" s="94">
        <v>106.53829897470337</v>
      </c>
      <c r="O81" s="94">
        <v>107.74047847869132</v>
      </c>
      <c r="P81" s="94">
        <v>130.34923366773367</v>
      </c>
      <c r="Q81" s="94">
        <v>133.7179377866793</v>
      </c>
    </row>
    <row r="82" spans="1:17" s="17" customFormat="1" ht="30" customHeight="1" outlineLevel="1" x14ac:dyDescent="0.25">
      <c r="A82" s="92">
        <v>22204</v>
      </c>
      <c r="B82" s="28" t="s">
        <v>132</v>
      </c>
      <c r="C82" s="29" t="s">
        <v>130</v>
      </c>
      <c r="D82" s="94">
        <v>2514.5620580390832</v>
      </c>
      <c r="E82" s="94">
        <v>3274.327410947873</v>
      </c>
      <c r="F82" s="94">
        <v>2862.7808563852686</v>
      </c>
      <c r="G82" s="94">
        <v>2261.0250369697833</v>
      </c>
      <c r="H82" s="94">
        <v>2271.9212103945797</v>
      </c>
      <c r="I82" s="94">
        <v>2605.8049672227635</v>
      </c>
      <c r="J82" s="94">
        <v>2647.410598506613</v>
      </c>
      <c r="K82" s="94">
        <v>2568.1970105053779</v>
      </c>
      <c r="L82" s="94">
        <v>2189.9592654287985</v>
      </c>
      <c r="M82" s="94">
        <v>2492.6749558315814</v>
      </c>
      <c r="N82" s="94">
        <v>2770.495271382877</v>
      </c>
      <c r="O82" s="94">
        <v>2797.5239139887594</v>
      </c>
      <c r="P82" s="94">
        <v>3305.8373245413286</v>
      </c>
      <c r="Q82" s="94">
        <v>3381.5760136255326</v>
      </c>
    </row>
    <row r="83" spans="1:17" s="17" customFormat="1" ht="15.75" outlineLevel="1" x14ac:dyDescent="0.25">
      <c r="A83" s="92">
        <v>22205</v>
      </c>
      <c r="B83" s="28" t="s">
        <v>133</v>
      </c>
      <c r="C83" s="29" t="s">
        <v>130</v>
      </c>
      <c r="D83" s="94">
        <v>75.173715616630489</v>
      </c>
      <c r="E83" s="94">
        <v>101.87052748981321</v>
      </c>
      <c r="F83" s="94">
        <v>87.409508831683667</v>
      </c>
      <c r="G83" s="94">
        <v>66.264872737101527</v>
      </c>
      <c r="H83" s="94">
        <v>66.647745015951372</v>
      </c>
      <c r="I83" s="94">
        <v>78.37983020439458</v>
      </c>
      <c r="J83" s="94">
        <v>79.841778563841942</v>
      </c>
      <c r="K83" s="94">
        <v>77.058353064676453</v>
      </c>
      <c r="L83" s="94">
        <v>63.767747109842233</v>
      </c>
      <c r="M83" s="94">
        <v>74.404641523101816</v>
      </c>
      <c r="N83" s="94">
        <v>84.166756458226558</v>
      </c>
      <c r="O83" s="94">
        <v>85.116495195422374</v>
      </c>
      <c r="P83" s="94">
        <v>102.97773017038311</v>
      </c>
      <c r="Q83" s="94">
        <v>105.63905386231146</v>
      </c>
    </row>
    <row r="84" spans="1:17" s="17" customFormat="1" ht="15.75" outlineLevel="1" x14ac:dyDescent="0.25">
      <c r="A84" s="92">
        <v>22206</v>
      </c>
      <c r="B84" s="28" t="s">
        <v>134</v>
      </c>
      <c r="C84" s="29" t="s">
        <v>130</v>
      </c>
      <c r="D84" s="94">
        <v>1459.1692347365736</v>
      </c>
      <c r="E84" s="94">
        <v>1955.9343386964731</v>
      </c>
      <c r="F84" s="94">
        <v>1686.8486714191781</v>
      </c>
      <c r="G84" s="94">
        <v>1293.3965469626755</v>
      </c>
      <c r="H84" s="94">
        <v>1300.5209027962374</v>
      </c>
      <c r="I84" s="94">
        <v>1518.8275135626623</v>
      </c>
      <c r="J84" s="94">
        <v>1546.0309464000638</v>
      </c>
      <c r="K84" s="94">
        <v>1494.237920924744</v>
      </c>
      <c r="L84" s="94">
        <v>1246.9308911488263</v>
      </c>
      <c r="M84" s="94">
        <v>1444.8585682105675</v>
      </c>
      <c r="N84" s="94">
        <v>1626.508649263395</v>
      </c>
      <c r="O84" s="94">
        <v>1644.1810614135422</v>
      </c>
      <c r="P84" s="94">
        <v>1976.5367858100351</v>
      </c>
      <c r="Q84" s="94">
        <v>2026.0577828029288</v>
      </c>
    </row>
    <row r="85" spans="1:17" s="17" customFormat="1" ht="15.75" outlineLevel="1" x14ac:dyDescent="0.25">
      <c r="A85" s="92">
        <v>22207</v>
      </c>
      <c r="B85" s="28" t="s">
        <v>135</v>
      </c>
      <c r="C85" s="29" t="s">
        <v>130</v>
      </c>
      <c r="D85" s="94">
        <v>1242.4074165209572</v>
      </c>
      <c r="E85" s="94">
        <v>1662.1928283807213</v>
      </c>
      <c r="F85" s="94">
        <v>1434.8052023918453</v>
      </c>
      <c r="G85" s="94">
        <v>1102.3231886685046</v>
      </c>
      <c r="H85" s="94">
        <v>1108.3435403880339</v>
      </c>
      <c r="I85" s="94">
        <v>1292.8209317784138</v>
      </c>
      <c r="J85" s="94">
        <v>1315.8088674579089</v>
      </c>
      <c r="K85" s="94">
        <v>1272.0417905088495</v>
      </c>
      <c r="L85" s="94">
        <v>1063.0579417587187</v>
      </c>
      <c r="M85" s="94">
        <v>1230.3143588691214</v>
      </c>
      <c r="N85" s="94">
        <v>1383.8155880844413</v>
      </c>
      <c r="O85" s="94">
        <v>1398.7494486834819</v>
      </c>
      <c r="P85" s="94">
        <v>1679.6026799945814</v>
      </c>
      <c r="Q85" s="94">
        <v>1721.4498064385641</v>
      </c>
    </row>
    <row r="86" spans="1:17" s="17" customFormat="1" ht="15.75" outlineLevel="1" x14ac:dyDescent="0.25">
      <c r="A86" s="92">
        <v>22208</v>
      </c>
      <c r="B86" s="28" t="s">
        <v>136</v>
      </c>
      <c r="C86" s="29" t="s">
        <v>103</v>
      </c>
      <c r="D86" s="94">
        <v>540.51787602101649</v>
      </c>
      <c r="E86" s="94">
        <v>729.8933500619064</v>
      </c>
      <c r="F86" s="94">
        <v>627.31322639371831</v>
      </c>
      <c r="G86" s="94">
        <v>477.32245210744691</v>
      </c>
      <c r="H86" s="94">
        <v>480.03838012344869</v>
      </c>
      <c r="I86" s="94">
        <v>563.26064668484753</v>
      </c>
      <c r="J86" s="94">
        <v>573.63106712713829</v>
      </c>
      <c r="K86" s="94">
        <v>553.88666746376668</v>
      </c>
      <c r="L86" s="94">
        <v>459.60893816247608</v>
      </c>
      <c r="M86" s="94">
        <v>535.06240172219736</v>
      </c>
      <c r="N86" s="94">
        <v>604.31056334774132</v>
      </c>
      <c r="O86" s="94">
        <v>611.04759338810072</v>
      </c>
      <c r="P86" s="94">
        <v>737.74736025189816</v>
      </c>
      <c r="Q86" s="94">
        <v>756.62562324934038</v>
      </c>
    </row>
    <row r="87" spans="1:17" s="17" customFormat="1" ht="15.75" outlineLevel="1" x14ac:dyDescent="0.25">
      <c r="A87" s="92">
        <v>22209</v>
      </c>
      <c r="B87" s="28" t="s">
        <v>137</v>
      </c>
      <c r="C87" s="29" t="s">
        <v>103</v>
      </c>
      <c r="D87" s="94">
        <v>889.78621659134967</v>
      </c>
      <c r="E87" s="94">
        <v>1200.7815885648524</v>
      </c>
      <c r="F87" s="94">
        <v>1032.322901510224</v>
      </c>
      <c r="G87" s="94">
        <v>786.00570083786704</v>
      </c>
      <c r="H87" s="94">
        <v>790.46584039853337</v>
      </c>
      <c r="I87" s="94">
        <v>927.13475107358659</v>
      </c>
      <c r="J87" s="94">
        <v>944.16521808261166</v>
      </c>
      <c r="K87" s="94">
        <v>911.74065545747499</v>
      </c>
      <c r="L87" s="94">
        <v>756.91629057408318</v>
      </c>
      <c r="M87" s="94">
        <v>880.82715118203043</v>
      </c>
      <c r="N87" s="94">
        <v>994.54756768415484</v>
      </c>
      <c r="O87" s="94">
        <v>1005.6112240209084</v>
      </c>
      <c r="P87" s="94">
        <v>1213.6795672122489</v>
      </c>
      <c r="Q87" s="94">
        <v>1244.6817466277071</v>
      </c>
    </row>
    <row r="88" spans="1:17" s="17" customFormat="1" ht="15.75" outlineLevel="1" x14ac:dyDescent="0.25">
      <c r="A88" s="44">
        <v>22210</v>
      </c>
      <c r="B88" s="45" t="s">
        <v>138</v>
      </c>
      <c r="C88" s="29" t="s">
        <v>103</v>
      </c>
      <c r="D88" s="94">
        <v>320.04169886057321</v>
      </c>
      <c r="E88" s="94">
        <v>433.69968364913319</v>
      </c>
      <c r="F88" s="94">
        <v>372.13389645025796</v>
      </c>
      <c r="G88" s="94">
        <v>282.11353225794215</v>
      </c>
      <c r="H88" s="94">
        <v>283.74355803975436</v>
      </c>
      <c r="I88" s="94">
        <v>333.69128836127737</v>
      </c>
      <c r="J88" s="94">
        <v>339.91533133648528</v>
      </c>
      <c r="K88" s="94">
        <v>328.0652821790415</v>
      </c>
      <c r="L88" s="94">
        <v>271.48236521423757</v>
      </c>
      <c r="M88" s="94">
        <v>316.76747225858105</v>
      </c>
      <c r="N88" s="94">
        <v>358.3283266434122</v>
      </c>
      <c r="O88" s="94">
        <v>362.37170798265527</v>
      </c>
      <c r="P88" s="94">
        <v>438.4134459524318</v>
      </c>
      <c r="Q88" s="94">
        <v>449.74366355037921</v>
      </c>
    </row>
    <row r="89" spans="1:17" s="17" customFormat="1" ht="33" customHeight="1" outlineLevel="1" x14ac:dyDescent="0.25">
      <c r="A89" s="44">
        <v>22211</v>
      </c>
      <c r="B89" s="45" t="s">
        <v>139</v>
      </c>
      <c r="C89" s="29" t="s">
        <v>103</v>
      </c>
      <c r="D89" s="94">
        <v>320.04169886057321</v>
      </c>
      <c r="E89" s="94">
        <v>433.69968364913319</v>
      </c>
      <c r="F89" s="94">
        <v>372.13389645025796</v>
      </c>
      <c r="G89" s="94">
        <v>282.11353225794215</v>
      </c>
      <c r="H89" s="94">
        <v>283.74355803975436</v>
      </c>
      <c r="I89" s="94">
        <v>333.69128836127737</v>
      </c>
      <c r="J89" s="94">
        <v>339.91533133648528</v>
      </c>
      <c r="K89" s="94">
        <v>328.0652821790415</v>
      </c>
      <c r="L89" s="94">
        <v>271.48236521423757</v>
      </c>
      <c r="M89" s="94">
        <v>316.76747225858105</v>
      </c>
      <c r="N89" s="94">
        <v>358.3283266434122</v>
      </c>
      <c r="O89" s="94">
        <v>362.37170798265527</v>
      </c>
      <c r="P89" s="94">
        <v>438.4134459524318</v>
      </c>
      <c r="Q89" s="94">
        <v>449.74366355037921</v>
      </c>
    </row>
    <row r="90" spans="1:17" s="17" customFormat="1" ht="33" customHeight="1" outlineLevel="1" x14ac:dyDescent="0.25">
      <c r="A90" s="44">
        <v>2290</v>
      </c>
      <c r="B90" s="45" t="s">
        <v>140</v>
      </c>
      <c r="C90" s="29" t="s">
        <v>103</v>
      </c>
      <c r="D90" s="94">
        <v>804.6946667200001</v>
      </c>
      <c r="E90" s="94">
        <v>804.6946667200001</v>
      </c>
      <c r="F90" s="94">
        <v>804.6946667200001</v>
      </c>
      <c r="G90" s="94">
        <v>804.6946667200001</v>
      </c>
      <c r="H90" s="94">
        <v>804.6946667200001</v>
      </c>
      <c r="I90" s="94">
        <v>804.6946667200001</v>
      </c>
      <c r="J90" s="94">
        <v>804.6946667200001</v>
      </c>
      <c r="K90" s="94">
        <v>804.6946667200001</v>
      </c>
      <c r="L90" s="94">
        <v>804.6946667200001</v>
      </c>
      <c r="M90" s="94">
        <v>804.6946667200001</v>
      </c>
      <c r="N90" s="94">
        <v>804.6946667200001</v>
      </c>
      <c r="O90" s="94">
        <v>804.6946667200001</v>
      </c>
      <c r="P90" s="94">
        <v>804.6946667200001</v>
      </c>
      <c r="Q90" s="94">
        <v>804.6946667200001</v>
      </c>
    </row>
    <row r="91" spans="1:17" s="17" customFormat="1" ht="33" customHeight="1" outlineLevel="1" x14ac:dyDescent="0.25">
      <c r="A91" s="44" t="s">
        <v>1715</v>
      </c>
      <c r="B91" s="45" t="s">
        <v>1716</v>
      </c>
      <c r="C91" s="29" t="s">
        <v>1717</v>
      </c>
      <c r="D91" s="94"/>
      <c r="E91" s="94"/>
      <c r="F91" s="94">
        <v>2145</v>
      </c>
      <c r="G91" s="94"/>
      <c r="H91" s="94"/>
      <c r="I91" s="94"/>
      <c r="J91" s="94"/>
      <c r="K91" s="94"/>
      <c r="L91" s="94">
        <v>2145</v>
      </c>
      <c r="M91" s="94">
        <v>2145</v>
      </c>
      <c r="N91" s="94">
        <v>2145</v>
      </c>
      <c r="O91" s="94"/>
      <c r="P91" s="94">
        <v>2145</v>
      </c>
      <c r="Q91" s="94">
        <v>2145</v>
      </c>
    </row>
    <row r="92" spans="1:17" s="17" customFormat="1" ht="33" customHeight="1" outlineLevel="1" x14ac:dyDescent="0.25">
      <c r="A92" s="44" t="s">
        <v>1718</v>
      </c>
      <c r="B92" s="45" t="s">
        <v>1719</v>
      </c>
      <c r="C92" s="29" t="s">
        <v>1717</v>
      </c>
      <c r="D92" s="94"/>
      <c r="E92" s="94"/>
      <c r="F92" s="94">
        <v>26400</v>
      </c>
      <c r="G92" s="94"/>
      <c r="H92" s="94"/>
      <c r="I92" s="94"/>
      <c r="J92" s="94"/>
      <c r="K92" s="94"/>
      <c r="L92" s="94">
        <v>26400</v>
      </c>
      <c r="M92" s="94">
        <v>26400</v>
      </c>
      <c r="N92" s="94">
        <v>26400</v>
      </c>
      <c r="O92" s="94"/>
      <c r="P92" s="94">
        <v>26400</v>
      </c>
      <c r="Q92" s="94">
        <v>27500</v>
      </c>
    </row>
    <row r="93" spans="1:17" s="17" customFormat="1" ht="33" customHeight="1" outlineLevel="1" x14ac:dyDescent="0.25">
      <c r="A93" s="44">
        <v>22120</v>
      </c>
      <c r="B93" s="45" t="s">
        <v>1720</v>
      </c>
      <c r="C93" s="29" t="s">
        <v>1717</v>
      </c>
      <c r="D93" s="94"/>
      <c r="E93" s="94"/>
      <c r="F93" s="94"/>
      <c r="G93" s="94"/>
      <c r="H93" s="94"/>
      <c r="I93" s="94"/>
      <c r="J93" s="94"/>
      <c r="K93" s="94"/>
      <c r="L93" s="94">
        <v>31680</v>
      </c>
      <c r="M93" s="94"/>
      <c r="N93" s="94">
        <v>31680</v>
      </c>
      <c r="O93" s="94"/>
      <c r="P93" s="94"/>
      <c r="Q93" s="94">
        <v>32450</v>
      </c>
    </row>
    <row r="94" spans="1:17" s="17" customFormat="1" ht="15.75" x14ac:dyDescent="0.25">
      <c r="A94" s="46"/>
      <c r="B94" s="39" t="s">
        <v>141</v>
      </c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2"/>
    </row>
    <row r="95" spans="1:17" s="17" customFormat="1" ht="30" customHeight="1" outlineLevel="1" x14ac:dyDescent="0.25">
      <c r="A95" s="92">
        <v>23001</v>
      </c>
      <c r="B95" s="28" t="s">
        <v>142</v>
      </c>
      <c r="C95" s="29" t="s">
        <v>31</v>
      </c>
      <c r="D95" s="30">
        <v>2727.9179410718484</v>
      </c>
      <c r="E95" s="94">
        <v>2963.607402653035</v>
      </c>
      <c r="F95" s="94">
        <v>2827.5668809539957</v>
      </c>
      <c r="G95" s="94">
        <v>2649.267336963695</v>
      </c>
      <c r="H95" s="94">
        <v>2652.6474769476431</v>
      </c>
      <c r="I95" s="94">
        <v>2756.2227223523714</v>
      </c>
      <c r="J95" s="94">
        <v>2769.1293504297028</v>
      </c>
      <c r="K95" s="94">
        <v>2744.5562268535264</v>
      </c>
      <c r="L95" s="94">
        <v>2621.1132650913801</v>
      </c>
      <c r="M95" s="94">
        <v>2776.1084568522365</v>
      </c>
      <c r="N95" s="94">
        <v>2799.2492809069226</v>
      </c>
      <c r="O95" s="94">
        <v>2799.3893781578399</v>
      </c>
      <c r="P95" s="94">
        <v>2963.517645780234</v>
      </c>
      <c r="Q95" s="94">
        <v>2986.7578723608044</v>
      </c>
    </row>
    <row r="96" spans="1:17" s="17" customFormat="1" ht="30" customHeight="1" outlineLevel="1" x14ac:dyDescent="0.25">
      <c r="A96" s="92">
        <v>23002</v>
      </c>
      <c r="B96" s="28" t="s">
        <v>143</v>
      </c>
      <c r="C96" s="29" t="s">
        <v>31</v>
      </c>
      <c r="D96" s="94">
        <v>2431.6541984728728</v>
      </c>
      <c r="E96" s="94">
        <v>2657.8827468765739</v>
      </c>
      <c r="F96" s="94">
        <v>2526.9669735045054</v>
      </c>
      <c r="G96" s="94">
        <v>2356.1607424689737</v>
      </c>
      <c r="H96" s="94">
        <v>2359.4051987838207</v>
      </c>
      <c r="I96" s="94">
        <v>2458.8227852184077</v>
      </c>
      <c r="J96" s="94">
        <v>2471.2113227250593</v>
      </c>
      <c r="K96" s="94">
        <v>2447.6245995890818</v>
      </c>
      <c r="L96" s="94">
        <v>2328.8916110481623</v>
      </c>
      <c r="M96" s="94">
        <v>2480.117261524465</v>
      </c>
      <c r="N96" s="94">
        <v>2499.7985518240143</v>
      </c>
      <c r="O96" s="94">
        <v>2499.6020772109737</v>
      </c>
      <c r="P96" s="94">
        <v>2657.4006154955159</v>
      </c>
      <c r="Q96" s="94">
        <v>2679.6977125179169</v>
      </c>
    </row>
    <row r="97" spans="1:17" s="17" customFormat="1" ht="30" customHeight="1" outlineLevel="1" x14ac:dyDescent="0.25">
      <c r="A97" s="92">
        <v>23003</v>
      </c>
      <c r="B97" s="28" t="s">
        <v>144</v>
      </c>
      <c r="C97" s="29" t="s">
        <v>31</v>
      </c>
      <c r="D97" s="94">
        <v>121.42897178401375</v>
      </c>
      <c r="E97" s="94">
        <v>153.05937349868969</v>
      </c>
      <c r="F97" s="94">
        <v>113.47326951792228</v>
      </c>
      <c r="G97" s="94">
        <v>110.87376839751903</v>
      </c>
      <c r="H97" s="94">
        <v>111.32739574609393</v>
      </c>
      <c r="I97" s="94">
        <v>125.22757863025404</v>
      </c>
      <c r="J97" s="94">
        <v>126.95969608739067</v>
      </c>
      <c r="K97" s="94">
        <v>123.6618915742639</v>
      </c>
      <c r="L97" s="94">
        <v>87.727211301659494</v>
      </c>
      <c r="M97" s="94">
        <v>99.310870168799596</v>
      </c>
      <c r="N97" s="94">
        <v>109.94188753504659</v>
      </c>
      <c r="O97" s="94">
        <v>88.743136369718641</v>
      </c>
      <c r="P97" s="94">
        <v>130.42718088991293</v>
      </c>
      <c r="Q97" s="94">
        <v>133.32538261916079</v>
      </c>
    </row>
    <row r="98" spans="1:17" s="17" customFormat="1" ht="30" customHeight="1" outlineLevel="1" x14ac:dyDescent="0.25">
      <c r="A98" s="92">
        <v>23004</v>
      </c>
      <c r="B98" s="28" t="s">
        <v>145</v>
      </c>
      <c r="C98" s="29" t="s">
        <v>31</v>
      </c>
      <c r="D98" s="94">
        <v>121.42897178401375</v>
      </c>
      <c r="E98" s="94">
        <v>153.05937349868969</v>
      </c>
      <c r="F98" s="94">
        <v>127.55271951792228</v>
      </c>
      <c r="G98" s="94">
        <v>110.87376839751903</v>
      </c>
      <c r="H98" s="94">
        <v>111.32739574609393</v>
      </c>
      <c r="I98" s="94">
        <v>125.22757863025404</v>
      </c>
      <c r="J98" s="94">
        <v>126.95969608739067</v>
      </c>
      <c r="K98" s="94">
        <v>123.6618915742639</v>
      </c>
      <c r="L98" s="94">
        <v>101.80666130165949</v>
      </c>
      <c r="M98" s="94">
        <v>113.3903201687996</v>
      </c>
      <c r="N98" s="94">
        <v>124.0213375350466</v>
      </c>
      <c r="O98" s="94">
        <v>116.90203636971863</v>
      </c>
      <c r="P98" s="94">
        <v>144.50663088991294</v>
      </c>
      <c r="Q98" s="94">
        <v>147.40483261916077</v>
      </c>
    </row>
    <row r="99" spans="1:17" s="17" customFormat="1" ht="30" customHeight="1" outlineLevel="1" x14ac:dyDescent="0.25">
      <c r="A99" s="92">
        <v>23005</v>
      </c>
      <c r="B99" s="28" t="s">
        <v>146</v>
      </c>
      <c r="C99" s="29" t="s">
        <v>31</v>
      </c>
      <c r="D99" s="94">
        <v>2727.9179410718484</v>
      </c>
      <c r="E99" s="94">
        <v>2963.607402653035</v>
      </c>
      <c r="F99" s="94">
        <v>2827.5668809539957</v>
      </c>
      <c r="G99" s="94">
        <v>2649.267336963695</v>
      </c>
      <c r="H99" s="94">
        <v>2652.6474769476431</v>
      </c>
      <c r="I99" s="94">
        <v>2756.2227223523714</v>
      </c>
      <c r="J99" s="94">
        <v>2769.1293504297028</v>
      </c>
      <c r="K99" s="94">
        <v>2744.5562268535264</v>
      </c>
      <c r="L99" s="94">
        <v>2621.1132650913801</v>
      </c>
      <c r="M99" s="94">
        <v>2776.1084568522365</v>
      </c>
      <c r="N99" s="94">
        <v>2799.2492809069226</v>
      </c>
      <c r="O99" s="94">
        <v>2799.3893781578399</v>
      </c>
      <c r="P99" s="94">
        <v>2963.517645780234</v>
      </c>
      <c r="Q99" s="94">
        <v>2986.7578723608044</v>
      </c>
    </row>
    <row r="100" spans="1:17" s="17" customFormat="1" ht="30" customHeight="1" outlineLevel="1" x14ac:dyDescent="0.25">
      <c r="A100" s="92">
        <v>23006</v>
      </c>
      <c r="B100" s="28" t="s">
        <v>147</v>
      </c>
      <c r="C100" s="29" t="s">
        <v>31</v>
      </c>
      <c r="D100" s="94">
        <v>2431.6541984728728</v>
      </c>
      <c r="E100" s="94">
        <v>2657.8827468765739</v>
      </c>
      <c r="F100" s="94">
        <v>2526.9669735045054</v>
      </c>
      <c r="G100" s="94">
        <v>2356.1607424689737</v>
      </c>
      <c r="H100" s="94">
        <v>2359.4051987838207</v>
      </c>
      <c r="I100" s="94">
        <v>2458.8227852184077</v>
      </c>
      <c r="J100" s="94">
        <v>2471.2113227250593</v>
      </c>
      <c r="K100" s="94">
        <v>2447.6245995890818</v>
      </c>
      <c r="L100" s="94">
        <v>2328.8916110481623</v>
      </c>
      <c r="M100" s="94">
        <v>2480.117261524465</v>
      </c>
      <c r="N100" s="94">
        <v>2499.7985518240143</v>
      </c>
      <c r="O100" s="94">
        <v>2499.6020772109737</v>
      </c>
      <c r="P100" s="94">
        <v>2657.4006154955159</v>
      </c>
      <c r="Q100" s="94">
        <v>2679.6977125179169</v>
      </c>
    </row>
    <row r="101" spans="1:17" s="17" customFormat="1" ht="15.6" customHeight="1" outlineLevel="1" x14ac:dyDescent="0.25">
      <c r="A101" s="92">
        <v>23007</v>
      </c>
      <c r="B101" s="28" t="s">
        <v>148</v>
      </c>
      <c r="C101" s="29" t="s">
        <v>149</v>
      </c>
      <c r="D101" s="94">
        <v>2399.6678483007349</v>
      </c>
      <c r="E101" s="94">
        <v>2673.1580280903286</v>
      </c>
      <c r="F101" s="94">
        <v>2533.8482327340007</v>
      </c>
      <c r="G101" s="94">
        <v>2308.402979206493</v>
      </c>
      <c r="H101" s="94">
        <v>2312.3252381217708</v>
      </c>
      <c r="I101" s="94">
        <v>2432.5122515650219</v>
      </c>
      <c r="J101" s="94">
        <v>2447.4888907820064</v>
      </c>
      <c r="K101" s="94">
        <v>2418.974641821726</v>
      </c>
      <c r="L101" s="94">
        <v>2289.26577045042</v>
      </c>
      <c r="M101" s="94">
        <v>2446.0051678087748</v>
      </c>
      <c r="N101" s="94">
        <v>2500.3008021572291</v>
      </c>
      <c r="O101" s="94">
        <v>2518.7277003906047</v>
      </c>
      <c r="P101" s="94">
        <v>2694.9070384691568</v>
      </c>
      <c r="Q101" s="94">
        <v>2722.4393818352655</v>
      </c>
    </row>
    <row r="102" spans="1:17" s="17" customFormat="1" ht="30" customHeight="1" outlineLevel="1" x14ac:dyDescent="0.25">
      <c r="A102" s="92">
        <v>23008</v>
      </c>
      <c r="B102" s="28" t="s">
        <v>150</v>
      </c>
      <c r="C102" s="29" t="s">
        <v>149</v>
      </c>
      <c r="D102" s="94">
        <v>407.34625521591676</v>
      </c>
      <c r="E102" s="94">
        <v>465.75803359859043</v>
      </c>
      <c r="F102" s="94">
        <v>425.74455425133254</v>
      </c>
      <c r="G102" s="94">
        <v>387.85398930802251</v>
      </c>
      <c r="H102" s="94">
        <v>388.69170172129805</v>
      </c>
      <c r="I102" s="94">
        <v>414.36113233530995</v>
      </c>
      <c r="J102" s="94">
        <v>417.55982901806749</v>
      </c>
      <c r="K102" s="94">
        <v>411.46978222992442</v>
      </c>
      <c r="L102" s="94">
        <v>376.28184669224311</v>
      </c>
      <c r="M102" s="94">
        <v>398.53609338883791</v>
      </c>
      <c r="N102" s="94">
        <v>418.9601481557973</v>
      </c>
      <c r="O102" s="94">
        <v>412.79359411914737</v>
      </c>
      <c r="P102" s="94">
        <v>458.31600084449656</v>
      </c>
      <c r="Q102" s="94">
        <v>463.88395627196007</v>
      </c>
    </row>
    <row r="103" spans="1:17" s="17" customFormat="1" ht="15.6" customHeight="1" outlineLevel="1" x14ac:dyDescent="0.25">
      <c r="A103" s="92">
        <v>23009</v>
      </c>
      <c r="B103" s="28" t="s">
        <v>151</v>
      </c>
      <c r="C103" s="29" t="s">
        <v>149</v>
      </c>
      <c r="D103" s="94">
        <v>407.34625521591676</v>
      </c>
      <c r="E103" s="94">
        <v>465.75803359859043</v>
      </c>
      <c r="F103" s="94">
        <v>425.74455425133254</v>
      </c>
      <c r="G103" s="94">
        <v>387.85398930802251</v>
      </c>
      <c r="H103" s="94">
        <v>388.69170172129805</v>
      </c>
      <c r="I103" s="94">
        <v>414.36113233530995</v>
      </c>
      <c r="J103" s="94">
        <v>417.55982901806749</v>
      </c>
      <c r="K103" s="94">
        <v>411.46978222992442</v>
      </c>
      <c r="L103" s="94">
        <v>376.28184669224311</v>
      </c>
      <c r="M103" s="94">
        <v>398.53609338883791</v>
      </c>
      <c r="N103" s="94">
        <v>418.9601481557973</v>
      </c>
      <c r="O103" s="94">
        <v>412.79359411914737</v>
      </c>
      <c r="P103" s="94">
        <v>458.31600084449656</v>
      </c>
      <c r="Q103" s="94">
        <v>463.88395627196007</v>
      </c>
    </row>
    <row r="104" spans="1:17" s="17" customFormat="1" ht="30" customHeight="1" outlineLevel="1" x14ac:dyDescent="0.25">
      <c r="A104" s="92">
        <v>23010</v>
      </c>
      <c r="B104" s="28" t="s">
        <v>152</v>
      </c>
      <c r="C104" s="29" t="s">
        <v>149</v>
      </c>
      <c r="D104" s="94">
        <v>2399.6678483007349</v>
      </c>
      <c r="E104" s="94">
        <v>2673.1580280903286</v>
      </c>
      <c r="F104" s="94">
        <v>2533.8482327340007</v>
      </c>
      <c r="G104" s="94">
        <v>2308.402979206493</v>
      </c>
      <c r="H104" s="94">
        <v>2312.3252381217708</v>
      </c>
      <c r="I104" s="94">
        <v>2432.5122515650219</v>
      </c>
      <c r="J104" s="94">
        <v>2447.4888907820064</v>
      </c>
      <c r="K104" s="94">
        <v>2418.974641821726</v>
      </c>
      <c r="L104" s="94">
        <v>2289.26577045042</v>
      </c>
      <c r="M104" s="94">
        <v>2446.0051678087748</v>
      </c>
      <c r="N104" s="94">
        <v>2500.3008021572291</v>
      </c>
      <c r="O104" s="94">
        <v>2518.7277003906047</v>
      </c>
      <c r="P104" s="94">
        <v>2694.9070384691568</v>
      </c>
      <c r="Q104" s="94">
        <v>2722.4393818352655</v>
      </c>
    </row>
    <row r="105" spans="1:17" s="17" customFormat="1" ht="15.6" customHeight="1" outlineLevel="1" x14ac:dyDescent="0.25">
      <c r="A105" s="92">
        <v>23011</v>
      </c>
      <c r="B105" s="28" t="s">
        <v>153</v>
      </c>
      <c r="C105" s="29" t="s">
        <v>66</v>
      </c>
      <c r="D105" s="94">
        <v>2064.4497038764757</v>
      </c>
      <c r="E105" s="94">
        <v>2324.365311749998</v>
      </c>
      <c r="F105" s="94">
        <v>2181.2931430304179</v>
      </c>
      <c r="G105" s="94">
        <v>1975.8085907058658</v>
      </c>
      <c r="H105" s="94">
        <v>1979.6180893644853</v>
      </c>
      <c r="I105" s="94">
        <v>2096.3498697964483</v>
      </c>
      <c r="J105" s="94">
        <v>2110.895948533243</v>
      </c>
      <c r="K105" s="94">
        <v>2083.2014501556341</v>
      </c>
      <c r="L105" s="94">
        <v>1947.3871483487501</v>
      </c>
      <c r="M105" s="94">
        <v>2052.6264940531919</v>
      </c>
      <c r="N105" s="94">
        <v>2149.0768233075451</v>
      </c>
      <c r="O105" s="94">
        <v>2149.0635144726152</v>
      </c>
      <c r="P105" s="94">
        <v>2335.187522795014</v>
      </c>
      <c r="Q105" s="94">
        <v>2361.5179414881868</v>
      </c>
    </row>
    <row r="106" spans="1:17" s="17" customFormat="1" ht="30" customHeight="1" outlineLevel="1" x14ac:dyDescent="0.25">
      <c r="A106" s="92">
        <v>23012</v>
      </c>
      <c r="B106" s="28" t="s">
        <v>154</v>
      </c>
      <c r="C106" s="29" t="s">
        <v>66</v>
      </c>
      <c r="D106" s="94">
        <v>371.66681601865537</v>
      </c>
      <c r="E106" s="94">
        <v>423.7411842338517</v>
      </c>
      <c r="F106" s="94">
        <v>393.25159874200847</v>
      </c>
      <c r="G106" s="94">
        <v>352.38323350744679</v>
      </c>
      <c r="H106" s="94">
        <v>353.21197740609847</v>
      </c>
      <c r="I106" s="94">
        <v>378.60659215227679</v>
      </c>
      <c r="J106" s="94">
        <v>381.77104371997802</v>
      </c>
      <c r="K106" s="94">
        <v>375.74619672213794</v>
      </c>
      <c r="L106" s="94">
        <v>343.40252768537408</v>
      </c>
      <c r="M106" s="94">
        <v>365.83103696978026</v>
      </c>
      <c r="N106" s="94">
        <v>386.3997524687627</v>
      </c>
      <c r="O106" s="94">
        <v>378.87364472039724</v>
      </c>
      <c r="P106" s="94">
        <v>426.06239987844236</v>
      </c>
      <c r="Q106" s="94">
        <v>431.67375976077352</v>
      </c>
    </row>
    <row r="107" spans="1:17" s="17" customFormat="1" ht="15.6" customHeight="1" outlineLevel="1" x14ac:dyDescent="0.25">
      <c r="A107" s="92">
        <v>23013</v>
      </c>
      <c r="B107" s="28" t="s">
        <v>155</v>
      </c>
      <c r="C107" s="29" t="s">
        <v>66</v>
      </c>
      <c r="D107" s="94">
        <v>371.66681601865537</v>
      </c>
      <c r="E107" s="94">
        <v>423.7411842338517</v>
      </c>
      <c r="F107" s="94">
        <v>393.25159874200847</v>
      </c>
      <c r="G107" s="94">
        <v>352.38323350744679</v>
      </c>
      <c r="H107" s="94">
        <v>353.21197740609847</v>
      </c>
      <c r="I107" s="94">
        <v>378.60659215227679</v>
      </c>
      <c r="J107" s="94">
        <v>381.77104371997802</v>
      </c>
      <c r="K107" s="94">
        <v>375.74619672213794</v>
      </c>
      <c r="L107" s="94">
        <v>343.40252768537408</v>
      </c>
      <c r="M107" s="94">
        <v>365.83103696978026</v>
      </c>
      <c r="N107" s="94">
        <v>386.3997524687627</v>
      </c>
      <c r="O107" s="94">
        <v>378.87364472039724</v>
      </c>
      <c r="P107" s="94">
        <v>426.06239987844236</v>
      </c>
      <c r="Q107" s="94">
        <v>431.67375976077352</v>
      </c>
    </row>
    <row r="108" spans="1:17" s="17" customFormat="1" ht="15.6" customHeight="1" outlineLevel="1" x14ac:dyDescent="0.25">
      <c r="A108" s="92">
        <v>23014</v>
      </c>
      <c r="B108" s="28" t="s">
        <v>156</v>
      </c>
      <c r="C108" s="29" t="s">
        <v>66</v>
      </c>
      <c r="D108" s="94">
        <v>2064.4497038764757</v>
      </c>
      <c r="E108" s="94">
        <v>2324.365311749998</v>
      </c>
      <c r="F108" s="94">
        <v>2181.2931430304179</v>
      </c>
      <c r="G108" s="94">
        <v>1975.8085907058658</v>
      </c>
      <c r="H108" s="94">
        <v>1979.6180893644853</v>
      </c>
      <c r="I108" s="94">
        <v>2096.3498697964483</v>
      </c>
      <c r="J108" s="94">
        <v>2110.895948533243</v>
      </c>
      <c r="K108" s="94">
        <v>2083.2014501556341</v>
      </c>
      <c r="L108" s="94">
        <v>1947.3871483487501</v>
      </c>
      <c r="M108" s="94">
        <v>2052.6264940531919</v>
      </c>
      <c r="N108" s="94">
        <v>2149.0768233075451</v>
      </c>
      <c r="O108" s="94">
        <v>2149.0635144726157</v>
      </c>
      <c r="P108" s="94">
        <v>2335.187522795014</v>
      </c>
      <c r="Q108" s="94">
        <v>2361.5179414881868</v>
      </c>
    </row>
    <row r="109" spans="1:17" s="17" customFormat="1" ht="15.6" customHeight="1" outlineLevel="1" x14ac:dyDescent="0.25">
      <c r="A109" s="92">
        <v>23015</v>
      </c>
      <c r="B109" s="28" t="s">
        <v>157</v>
      </c>
      <c r="C109" s="29" t="s">
        <v>158</v>
      </c>
      <c r="D109" s="94">
        <v>2970.2146606601987</v>
      </c>
      <c r="E109" s="94">
        <v>3360.2134160741512</v>
      </c>
      <c r="F109" s="94">
        <v>3153.6910575928937</v>
      </c>
      <c r="G109" s="94">
        <v>2843.8956281650353</v>
      </c>
      <c r="H109" s="94">
        <v>2853.3582564047433</v>
      </c>
      <c r="I109" s="94">
        <v>3021.5756062970177</v>
      </c>
      <c r="J109" s="94">
        <v>3047.6257926275694</v>
      </c>
      <c r="K109" s="94">
        <v>3002.1946031097646</v>
      </c>
      <c r="L109" s="94">
        <v>2810.9534758260124</v>
      </c>
      <c r="M109" s="94">
        <v>3024.2365677375105</v>
      </c>
      <c r="N109" s="94">
        <v>3101.5889518028948</v>
      </c>
      <c r="O109" s="94">
        <v>3125.2901551268228</v>
      </c>
      <c r="P109" s="94">
        <v>3388.2770650727462</v>
      </c>
      <c r="Q109" s="94">
        <v>3421.363907371071</v>
      </c>
    </row>
    <row r="110" spans="1:17" s="17" customFormat="1" ht="30" customHeight="1" outlineLevel="1" x14ac:dyDescent="0.25">
      <c r="A110" s="92">
        <v>23016</v>
      </c>
      <c r="B110" s="28" t="s">
        <v>159</v>
      </c>
      <c r="C110" s="29" t="s">
        <v>158</v>
      </c>
      <c r="D110" s="94">
        <v>160.70663302942322</v>
      </c>
      <c r="E110" s="94">
        <v>217.77917113089211</v>
      </c>
      <c r="F110" s="94">
        <v>191.91022431849166</v>
      </c>
      <c r="G110" s="94">
        <v>145.48653529104271</v>
      </c>
      <c r="H110" s="94">
        <v>150.17450279160431</v>
      </c>
      <c r="I110" s="94">
        <v>172.08529137871506</v>
      </c>
      <c r="J110" s="94">
        <v>179.90405219190262</v>
      </c>
      <c r="K110" s="94">
        <v>169.18394829024848</v>
      </c>
      <c r="L110" s="94">
        <v>143.6851271422513</v>
      </c>
      <c r="M110" s="94">
        <v>159.06250373360052</v>
      </c>
      <c r="N110" s="94">
        <v>179.93198729712239</v>
      </c>
      <c r="O110" s="94">
        <v>191.78934474493064</v>
      </c>
      <c r="P110" s="94">
        <v>232.03529876733245</v>
      </c>
      <c r="Q110" s="94">
        <v>231.9337426154361</v>
      </c>
    </row>
    <row r="111" spans="1:17" s="17" customFormat="1" ht="30" customHeight="1" outlineLevel="1" x14ac:dyDescent="0.25">
      <c r="A111" s="92">
        <v>23017</v>
      </c>
      <c r="B111" s="28" t="s">
        <v>160</v>
      </c>
      <c r="C111" s="29" t="s">
        <v>158</v>
      </c>
      <c r="D111" s="94">
        <v>165.96188302942321</v>
      </c>
      <c r="E111" s="94">
        <v>223.0344211308921</v>
      </c>
      <c r="F111" s="94">
        <v>196.85015931849165</v>
      </c>
      <c r="G111" s="94">
        <v>150.7417852910427</v>
      </c>
      <c r="H111" s="94">
        <v>155.4297527916043</v>
      </c>
      <c r="I111" s="94">
        <v>177.34054137871507</v>
      </c>
      <c r="J111" s="94">
        <v>185.15930219190261</v>
      </c>
      <c r="K111" s="94">
        <v>174.43919829024847</v>
      </c>
      <c r="L111" s="94">
        <v>148.94037714225129</v>
      </c>
      <c r="M111" s="94">
        <v>164.63306873360051</v>
      </c>
      <c r="N111" s="94">
        <v>185.18723729712241</v>
      </c>
      <c r="O111" s="94">
        <v>197.04459474493063</v>
      </c>
      <c r="P111" s="94">
        <v>237.29054876733244</v>
      </c>
      <c r="Q111" s="94">
        <v>237.18899261543612</v>
      </c>
    </row>
    <row r="112" spans="1:17" s="17" customFormat="1" ht="30" customHeight="1" outlineLevel="1" x14ac:dyDescent="0.25">
      <c r="A112" s="92">
        <v>23018</v>
      </c>
      <c r="B112" s="28" t="s">
        <v>161</v>
      </c>
      <c r="C112" s="29" t="s">
        <v>158</v>
      </c>
      <c r="D112" s="94">
        <v>2970.2146606601987</v>
      </c>
      <c r="E112" s="94">
        <v>3360.2134160741512</v>
      </c>
      <c r="F112" s="94">
        <v>3153.6910575928937</v>
      </c>
      <c r="G112" s="94">
        <v>2843.8956281650353</v>
      </c>
      <c r="H112" s="94">
        <v>2853.3582564047433</v>
      </c>
      <c r="I112" s="94">
        <v>3021.5756062970177</v>
      </c>
      <c r="J112" s="94">
        <v>3047.6257926275694</v>
      </c>
      <c r="K112" s="94">
        <v>3002.1946031097646</v>
      </c>
      <c r="L112" s="94">
        <v>2810.9534758260124</v>
      </c>
      <c r="M112" s="94">
        <v>3024.2365677375105</v>
      </c>
      <c r="N112" s="94">
        <v>3101.5889518028948</v>
      </c>
      <c r="O112" s="94">
        <v>3125.2901551268228</v>
      </c>
      <c r="P112" s="94">
        <v>3388.2770650727462</v>
      </c>
      <c r="Q112" s="94">
        <v>3421.363907371071</v>
      </c>
    </row>
    <row r="113" spans="1:17" s="17" customFormat="1" ht="15.6" customHeight="1" outlineLevel="1" x14ac:dyDescent="0.25">
      <c r="A113" s="92">
        <v>23019</v>
      </c>
      <c r="B113" s="28" t="s">
        <v>162</v>
      </c>
      <c r="C113" s="29" t="s">
        <v>158</v>
      </c>
      <c r="D113" s="94">
        <v>1426.034010903712</v>
      </c>
      <c r="E113" s="94">
        <v>1816.0327663176658</v>
      </c>
      <c r="F113" s="94">
        <v>1609.5104078364072</v>
      </c>
      <c r="G113" s="94">
        <v>1299.7149784085491</v>
      </c>
      <c r="H113" s="94">
        <v>1309.1776066482578</v>
      </c>
      <c r="I113" s="94">
        <v>1477.3949565405317</v>
      </c>
      <c r="J113" s="94">
        <v>1503.4451428710827</v>
      </c>
      <c r="K113" s="94">
        <v>1458.0139533532792</v>
      </c>
      <c r="L113" s="94">
        <v>1266.7728260695262</v>
      </c>
      <c r="M113" s="94">
        <v>1480.0559179810239</v>
      </c>
      <c r="N113" s="94">
        <v>1557.4083020464091</v>
      </c>
      <c r="O113" s="94">
        <v>1581.1095053703373</v>
      </c>
      <c r="P113" s="94">
        <v>1844.0964153162595</v>
      </c>
      <c r="Q113" s="94">
        <v>1877.1832576145853</v>
      </c>
    </row>
    <row r="114" spans="1:17" s="17" customFormat="1" ht="30" customHeight="1" outlineLevel="1" x14ac:dyDescent="0.25">
      <c r="A114" s="92">
        <v>23020</v>
      </c>
      <c r="B114" s="28" t="s">
        <v>163</v>
      </c>
      <c r="C114" s="29" t="s">
        <v>158</v>
      </c>
      <c r="D114" s="94">
        <v>188.9463830294232</v>
      </c>
      <c r="E114" s="94">
        <v>246.01892113089207</v>
      </c>
      <c r="F114" s="94">
        <v>220.14512331849164</v>
      </c>
      <c r="G114" s="94">
        <v>173.7262852910427</v>
      </c>
      <c r="H114" s="94">
        <v>178.4142527916043</v>
      </c>
      <c r="I114" s="94">
        <v>200.32504137871507</v>
      </c>
      <c r="J114" s="94">
        <v>208.14380219190261</v>
      </c>
      <c r="K114" s="94">
        <v>197.42369829024847</v>
      </c>
      <c r="L114" s="94">
        <v>171.92487714225126</v>
      </c>
      <c r="M114" s="94">
        <v>252.86959701366371</v>
      </c>
      <c r="N114" s="94">
        <v>208.17173729712241</v>
      </c>
      <c r="O114" s="94">
        <v>220.02909474493063</v>
      </c>
      <c r="P114" s="94">
        <v>260.27504876733246</v>
      </c>
      <c r="Q114" s="94">
        <v>260.17349261543609</v>
      </c>
    </row>
    <row r="115" spans="1:17" s="17" customFormat="1" ht="30" customHeight="1" outlineLevel="1" x14ac:dyDescent="0.25">
      <c r="A115" s="92">
        <v>23021</v>
      </c>
      <c r="B115" s="28" t="s">
        <v>164</v>
      </c>
      <c r="C115" s="29" t="s">
        <v>158</v>
      </c>
      <c r="D115" s="94">
        <v>188.9463830294232</v>
      </c>
      <c r="E115" s="94">
        <v>246.01892113089207</v>
      </c>
      <c r="F115" s="94">
        <v>220.14512331849164</v>
      </c>
      <c r="G115" s="94">
        <v>173.7262852910427</v>
      </c>
      <c r="H115" s="94">
        <v>178.4142527916043</v>
      </c>
      <c r="I115" s="94">
        <v>200.32504137871507</v>
      </c>
      <c r="J115" s="94">
        <v>208.14380219190261</v>
      </c>
      <c r="K115" s="94">
        <v>197.42369829024847</v>
      </c>
      <c r="L115" s="94">
        <v>171.92487714225126</v>
      </c>
      <c r="M115" s="94">
        <v>252.86959701366371</v>
      </c>
      <c r="N115" s="94">
        <v>208.17173729712241</v>
      </c>
      <c r="O115" s="94">
        <v>220.02909474493063</v>
      </c>
      <c r="P115" s="94">
        <v>260.27504876733246</v>
      </c>
      <c r="Q115" s="94">
        <v>260.17349261543609</v>
      </c>
    </row>
    <row r="116" spans="1:17" s="17" customFormat="1" ht="30" customHeight="1" outlineLevel="1" x14ac:dyDescent="0.25">
      <c r="A116" s="92">
        <v>23022</v>
      </c>
      <c r="B116" s="28" t="s">
        <v>165</v>
      </c>
      <c r="C116" s="29" t="s">
        <v>158</v>
      </c>
      <c r="D116" s="94">
        <v>1426.034010903712</v>
      </c>
      <c r="E116" s="94">
        <v>1816.0327663176658</v>
      </c>
      <c r="F116" s="94">
        <v>1609.5104078364072</v>
      </c>
      <c r="G116" s="94">
        <v>1299.7149784085491</v>
      </c>
      <c r="H116" s="94">
        <v>1309.1776066482578</v>
      </c>
      <c r="I116" s="94">
        <v>1477.3949565405317</v>
      </c>
      <c r="J116" s="94">
        <v>1503.4451428710827</v>
      </c>
      <c r="K116" s="94">
        <v>1458.0139533532792</v>
      </c>
      <c r="L116" s="94">
        <v>1266.7728260695262</v>
      </c>
      <c r="M116" s="94">
        <v>1480.0559179810239</v>
      </c>
      <c r="N116" s="94">
        <v>1557.4083020464091</v>
      </c>
      <c r="O116" s="94">
        <v>1581.1095053703373</v>
      </c>
      <c r="P116" s="94">
        <v>1844.0964153162595</v>
      </c>
      <c r="Q116" s="94">
        <v>1877.1832576145853</v>
      </c>
    </row>
    <row r="117" spans="1:17" s="17" customFormat="1" ht="15.6" customHeight="1" outlineLevel="1" x14ac:dyDescent="0.25">
      <c r="A117" s="92">
        <v>23023</v>
      </c>
      <c r="B117" s="28" t="s">
        <v>166</v>
      </c>
      <c r="C117" s="29" t="s">
        <v>158</v>
      </c>
      <c r="D117" s="94">
        <v>1219.6039212625335</v>
      </c>
      <c r="E117" s="94">
        <v>1609.6026766764869</v>
      </c>
      <c r="F117" s="94">
        <v>1403.0803181952288</v>
      </c>
      <c r="G117" s="94">
        <v>1093.2848887673701</v>
      </c>
      <c r="H117" s="94">
        <v>1102.7475170070788</v>
      </c>
      <c r="I117" s="94">
        <v>1270.9648668993532</v>
      </c>
      <c r="J117" s="94">
        <v>1297.0150532299042</v>
      </c>
      <c r="K117" s="94">
        <v>1251.5838637121008</v>
      </c>
      <c r="L117" s="94">
        <v>1060.3427364283475</v>
      </c>
      <c r="M117" s="94">
        <v>1273.6258283398456</v>
      </c>
      <c r="N117" s="94">
        <v>1350.9782124052304</v>
      </c>
      <c r="O117" s="94">
        <v>1374.6794157291588</v>
      </c>
      <c r="P117" s="94">
        <v>1637.666325675081</v>
      </c>
      <c r="Q117" s="94">
        <v>1670.7531679734063</v>
      </c>
    </row>
    <row r="118" spans="1:17" s="17" customFormat="1" ht="30" customHeight="1" outlineLevel="1" x14ac:dyDescent="0.25">
      <c r="A118" s="92">
        <v>23024</v>
      </c>
      <c r="B118" s="28" t="s">
        <v>167</v>
      </c>
      <c r="C118" s="29" t="s">
        <v>158</v>
      </c>
      <c r="D118" s="94">
        <v>92.765434467878748</v>
      </c>
      <c r="E118" s="94">
        <v>115.68075859542814</v>
      </c>
      <c r="F118" s="94">
        <v>108.30909920063964</v>
      </c>
      <c r="G118" s="94">
        <v>88.943748417815769</v>
      </c>
      <c r="H118" s="94">
        <v>93.141850296389208</v>
      </c>
      <c r="I118" s="94">
        <v>100.04203214717843</v>
      </c>
      <c r="J118" s="94">
        <v>105.99030433536932</v>
      </c>
      <c r="K118" s="94">
        <v>98.831451897264003</v>
      </c>
      <c r="L118" s="94">
        <v>90.33728559714919</v>
      </c>
      <c r="M118" s="94">
        <v>157.67263966797094</v>
      </c>
      <c r="N118" s="94">
        <v>100.48465003400676</v>
      </c>
      <c r="O118" s="94">
        <v>111.12686503634926</v>
      </c>
      <c r="P118" s="94">
        <v>128.5202766736796</v>
      </c>
      <c r="Q118" s="94">
        <v>125.01369211498795</v>
      </c>
    </row>
    <row r="119" spans="1:17" s="17" customFormat="1" ht="30" customHeight="1" outlineLevel="1" x14ac:dyDescent="0.25">
      <c r="A119" s="92">
        <v>23025</v>
      </c>
      <c r="B119" s="28" t="s">
        <v>168</v>
      </c>
      <c r="C119" s="29" t="s">
        <v>158</v>
      </c>
      <c r="D119" s="94">
        <v>92.765434467878748</v>
      </c>
      <c r="E119" s="94">
        <v>115.68075859542814</v>
      </c>
      <c r="F119" s="94">
        <v>108.30909920063964</v>
      </c>
      <c r="G119" s="94">
        <v>88.943748417815769</v>
      </c>
      <c r="H119" s="94">
        <v>93.141850296389208</v>
      </c>
      <c r="I119" s="94">
        <v>100.04203214717843</v>
      </c>
      <c r="J119" s="94">
        <v>105.99030433536932</v>
      </c>
      <c r="K119" s="94">
        <v>98.831451897264003</v>
      </c>
      <c r="L119" s="94">
        <v>90.33728559714919</v>
      </c>
      <c r="M119" s="94">
        <v>157.67263966797094</v>
      </c>
      <c r="N119" s="94">
        <v>100.48465003400676</v>
      </c>
      <c r="O119" s="94">
        <v>111.12686503634926</v>
      </c>
      <c r="P119" s="94">
        <v>128.5202766736796</v>
      </c>
      <c r="Q119" s="94">
        <v>125.01369211498795</v>
      </c>
    </row>
    <row r="120" spans="1:17" s="17" customFormat="1" ht="30" customHeight="1" outlineLevel="1" x14ac:dyDescent="0.25">
      <c r="A120" s="92">
        <v>23026</v>
      </c>
      <c r="B120" s="28" t="s">
        <v>169</v>
      </c>
      <c r="C120" s="29" t="s">
        <v>158</v>
      </c>
      <c r="D120" s="94">
        <v>1219.6039212625335</v>
      </c>
      <c r="E120" s="94">
        <v>1609.6026766764869</v>
      </c>
      <c r="F120" s="94">
        <v>1403.0803181952288</v>
      </c>
      <c r="G120" s="94">
        <v>1093.2848887673701</v>
      </c>
      <c r="H120" s="94">
        <v>1102.7475170070788</v>
      </c>
      <c r="I120" s="94">
        <v>1270.9648668993532</v>
      </c>
      <c r="J120" s="94">
        <v>1297.0150532299042</v>
      </c>
      <c r="K120" s="94">
        <v>1251.5838637121008</v>
      </c>
      <c r="L120" s="94">
        <v>1060.3427364283475</v>
      </c>
      <c r="M120" s="94">
        <v>1273.6258283398456</v>
      </c>
      <c r="N120" s="94">
        <v>1350.9782124052304</v>
      </c>
      <c r="O120" s="94">
        <v>1374.6794157291588</v>
      </c>
      <c r="P120" s="94">
        <v>1637.666325675081</v>
      </c>
      <c r="Q120" s="94">
        <v>1670.7531679734063</v>
      </c>
    </row>
    <row r="121" spans="1:17" s="17" customFormat="1" ht="26.45" customHeight="1" outlineLevel="1" x14ac:dyDescent="0.25">
      <c r="A121" s="92">
        <v>23027</v>
      </c>
      <c r="B121" s="28" t="s">
        <v>170</v>
      </c>
      <c r="C121" s="29" t="s">
        <v>171</v>
      </c>
      <c r="D121" s="94">
        <v>1119.7679985220884</v>
      </c>
      <c r="E121" s="94">
        <v>1169.6433996065571</v>
      </c>
      <c r="F121" s="94">
        <v>1142.6368005931504</v>
      </c>
      <c r="G121" s="94">
        <v>1103.1195080521127</v>
      </c>
      <c r="H121" s="94">
        <v>1103.8396470259154</v>
      </c>
      <c r="I121" s="94">
        <v>1125.7528608911264</v>
      </c>
      <c r="J121" s="94">
        <v>1128.4889466594796</v>
      </c>
      <c r="K121" s="94">
        <v>1123.2840566503621</v>
      </c>
      <c r="L121" s="94">
        <v>1098.4543389371827</v>
      </c>
      <c r="M121" s="94">
        <v>1118.3409042836226</v>
      </c>
      <c r="N121" s="94">
        <v>1136.5786399404076</v>
      </c>
      <c r="O121" s="94">
        <v>1138.3432546890936</v>
      </c>
      <c r="P121" s="94">
        <v>1171.7215949546596</v>
      </c>
      <c r="Q121" s="94">
        <v>1176.6935214596315</v>
      </c>
    </row>
    <row r="122" spans="1:17" s="17" customFormat="1" ht="15.6" customHeight="1" outlineLevel="1" x14ac:dyDescent="0.25">
      <c r="A122" s="92">
        <v>23028</v>
      </c>
      <c r="B122" s="28" t="s">
        <v>172</v>
      </c>
      <c r="C122" s="29" t="s">
        <v>171</v>
      </c>
      <c r="D122" s="94">
        <v>391.03132966728236</v>
      </c>
      <c r="E122" s="94">
        <v>406.94250056539516</v>
      </c>
      <c r="F122" s="94">
        <v>398.33350530958438</v>
      </c>
      <c r="G122" s="94">
        <v>385.71685135170731</v>
      </c>
      <c r="H122" s="94">
        <v>385.94989238015967</v>
      </c>
      <c r="I122" s="94">
        <v>392.93730747212891</v>
      </c>
      <c r="J122" s="94">
        <v>393.81347263135814</v>
      </c>
      <c r="K122" s="94">
        <v>392.14971348121031</v>
      </c>
      <c r="L122" s="94">
        <v>384.22857654203648</v>
      </c>
      <c r="M122" s="94">
        <v>390.5826672231093</v>
      </c>
      <c r="N122" s="94">
        <v>396.4008405614702</v>
      </c>
      <c r="O122" s="94">
        <v>396.95717826043739</v>
      </c>
      <c r="P122" s="94">
        <v>407.61209001386948</v>
      </c>
      <c r="Q122" s="94">
        <v>409.19822607680533</v>
      </c>
    </row>
    <row r="123" spans="1:17" s="17" customFormat="1" ht="30" customHeight="1" outlineLevel="1" x14ac:dyDescent="0.25">
      <c r="A123" s="92">
        <v>23029</v>
      </c>
      <c r="B123" s="28" t="s">
        <v>173</v>
      </c>
      <c r="C123" s="29" t="s">
        <v>171</v>
      </c>
      <c r="D123" s="94">
        <v>1858.9308186631902</v>
      </c>
      <c r="E123" s="94">
        <v>1866.8864041122465</v>
      </c>
      <c r="F123" s="94">
        <v>1862.5786724843415</v>
      </c>
      <c r="G123" s="94">
        <v>1856.2751965054024</v>
      </c>
      <c r="H123" s="94">
        <v>1856.390100019629</v>
      </c>
      <c r="I123" s="94">
        <v>1859.8854245656134</v>
      </c>
      <c r="J123" s="94">
        <v>1860.3218901452281</v>
      </c>
      <c r="K123" s="94">
        <v>1859.4916275701539</v>
      </c>
      <c r="L123" s="94">
        <v>1855.5310591005671</v>
      </c>
      <c r="M123" s="94">
        <v>1858.7032534411035</v>
      </c>
      <c r="N123" s="94">
        <v>1861.6123401102841</v>
      </c>
      <c r="O123" s="94">
        <v>1861.8937429597677</v>
      </c>
      <c r="P123" s="94">
        <v>1867.2179648364838</v>
      </c>
      <c r="Q123" s="94">
        <v>1868.0110328679516</v>
      </c>
    </row>
    <row r="124" spans="1:17" s="17" customFormat="1" ht="15.6" customHeight="1" outlineLevel="1" x14ac:dyDescent="0.25">
      <c r="A124" s="92">
        <v>23030</v>
      </c>
      <c r="B124" s="28" t="s">
        <v>174</v>
      </c>
      <c r="C124" s="29" t="s">
        <v>171</v>
      </c>
      <c r="D124" s="94">
        <v>22.876983663189908</v>
      </c>
      <c r="E124" s="94">
        <v>30.83256911224629</v>
      </c>
      <c r="F124" s="94">
        <v>26.532922484340887</v>
      </c>
      <c r="G124" s="94">
        <v>20.217319005402359</v>
      </c>
      <c r="H124" s="94">
        <v>20.336265019628559</v>
      </c>
      <c r="I124" s="94">
        <v>23.827547065613174</v>
      </c>
      <c r="J124" s="94">
        <v>24.26805514522778</v>
      </c>
      <c r="K124" s="94">
        <v>23.433750070153852</v>
      </c>
      <c r="L124" s="94">
        <v>19.473181600566928</v>
      </c>
      <c r="M124" s="94">
        <v>22.657503441103344</v>
      </c>
      <c r="N124" s="94">
        <v>25.566590110283798</v>
      </c>
      <c r="O124" s="94">
        <v>25.839907959767405</v>
      </c>
      <c r="P124" s="94">
        <v>31.172214836483494</v>
      </c>
      <c r="Q124" s="94">
        <v>31.965282867951405</v>
      </c>
    </row>
    <row r="125" spans="1:17" s="17" customFormat="1" ht="15.6" customHeight="1" outlineLevel="1" x14ac:dyDescent="0.25">
      <c r="A125" s="92">
        <v>23031</v>
      </c>
      <c r="B125" s="28" t="s">
        <v>175</v>
      </c>
      <c r="C125" s="29" t="s">
        <v>171</v>
      </c>
      <c r="D125" s="94">
        <v>1409.279873370423</v>
      </c>
      <c r="E125" s="94">
        <v>1417.2354588194794</v>
      </c>
      <c r="F125" s="94">
        <v>1412.9358121915741</v>
      </c>
      <c r="G125" s="94">
        <v>1406.6202087126353</v>
      </c>
      <c r="H125" s="94">
        <v>1406.7391547268619</v>
      </c>
      <c r="I125" s="94">
        <v>1410.2304367728464</v>
      </c>
      <c r="J125" s="94">
        <v>1410.6709448524609</v>
      </c>
      <c r="K125" s="94">
        <v>1409.8366397773866</v>
      </c>
      <c r="L125" s="94">
        <v>1405.8760713077997</v>
      </c>
      <c r="M125" s="94">
        <v>1409.0603931483363</v>
      </c>
      <c r="N125" s="94">
        <v>1411.9694798175169</v>
      </c>
      <c r="O125" s="94">
        <v>1412.2427976670006</v>
      </c>
      <c r="P125" s="94">
        <v>1417.5751045437166</v>
      </c>
      <c r="Q125" s="94">
        <v>1418.3681725751844</v>
      </c>
    </row>
    <row r="126" spans="1:17" s="17" customFormat="1" ht="15.6" customHeight="1" outlineLevel="1" x14ac:dyDescent="0.25">
      <c r="A126" s="92">
        <v>23032</v>
      </c>
      <c r="B126" s="28" t="s">
        <v>176</v>
      </c>
      <c r="C126" s="29" t="s">
        <v>177</v>
      </c>
      <c r="D126" s="94">
        <v>716.36490657938225</v>
      </c>
      <c r="E126" s="94">
        <v>801.66432617599821</v>
      </c>
      <c r="F126" s="94">
        <v>755.47585930123455</v>
      </c>
      <c r="G126" s="94">
        <v>687.89203220636307</v>
      </c>
      <c r="H126" s="94">
        <v>689.12343867713139</v>
      </c>
      <c r="I126" s="94">
        <v>726.60073065720121</v>
      </c>
      <c r="J126" s="94">
        <v>731.27991073527494</v>
      </c>
      <c r="K126" s="94">
        <v>722.37845746729329</v>
      </c>
      <c r="L126" s="94">
        <v>679.91342533461841</v>
      </c>
      <c r="M126" s="94">
        <v>713.92379538354464</v>
      </c>
      <c r="N126" s="94">
        <v>745.11488823602315</v>
      </c>
      <c r="O126" s="94">
        <v>748.13324398524207</v>
      </c>
      <c r="P126" s="94">
        <v>805.21813754220545</v>
      </c>
      <c r="Q126" s="94">
        <v>813.72137633186196</v>
      </c>
    </row>
    <row r="127" spans="1:17" s="17" customFormat="1" ht="15.6" customHeight="1" outlineLevel="1" x14ac:dyDescent="0.25">
      <c r="A127" s="92">
        <v>23033</v>
      </c>
      <c r="B127" s="28" t="s">
        <v>178</v>
      </c>
      <c r="C127" s="29" t="s">
        <v>177</v>
      </c>
      <c r="D127" s="94">
        <v>1682.5560829143826</v>
      </c>
      <c r="E127" s="94">
        <v>1767.8555025109981</v>
      </c>
      <c r="F127" s="94">
        <v>1721.6670356362345</v>
      </c>
      <c r="G127" s="94">
        <v>1654.0832085413633</v>
      </c>
      <c r="H127" s="94">
        <v>1655.3146150121313</v>
      </c>
      <c r="I127" s="94">
        <v>1692.7919069922016</v>
      </c>
      <c r="J127" s="94">
        <v>1697.4710870702752</v>
      </c>
      <c r="K127" s="94">
        <v>1688.5696338022935</v>
      </c>
      <c r="L127" s="94">
        <v>1646.1046016696184</v>
      </c>
      <c r="M127" s="94">
        <v>1680.1149717185449</v>
      </c>
      <c r="N127" s="94">
        <v>1711.3060645710234</v>
      </c>
      <c r="O127" s="94">
        <v>1714.3244203202421</v>
      </c>
      <c r="P127" s="94">
        <v>1771.4093138772055</v>
      </c>
      <c r="Q127" s="94">
        <v>1779.9125526668622</v>
      </c>
    </row>
    <row r="128" spans="1:17" s="17" customFormat="1" ht="15.6" customHeight="1" outlineLevel="1" x14ac:dyDescent="0.25">
      <c r="A128" s="92">
        <v>23034</v>
      </c>
      <c r="B128" s="28" t="s">
        <v>179</v>
      </c>
      <c r="C128" s="29" t="s">
        <v>177</v>
      </c>
      <c r="D128" s="94">
        <v>2004.5625418072798</v>
      </c>
      <c r="E128" s="94">
        <v>2089.8619614038953</v>
      </c>
      <c r="F128" s="94">
        <v>2043.6734945291316</v>
      </c>
      <c r="G128" s="94">
        <v>1976.0896674342603</v>
      </c>
      <c r="H128" s="94">
        <v>1977.3210739050285</v>
      </c>
      <c r="I128" s="94">
        <v>2014.7983658850985</v>
      </c>
      <c r="J128" s="94">
        <v>2019.4775459631724</v>
      </c>
      <c r="K128" s="94">
        <v>2010.5760926951905</v>
      </c>
      <c r="L128" s="94">
        <v>1968.1110605625156</v>
      </c>
      <c r="M128" s="94">
        <v>2002.1214306114421</v>
      </c>
      <c r="N128" s="94">
        <v>2033.3125234639203</v>
      </c>
      <c r="O128" s="94">
        <v>2036.3308792131393</v>
      </c>
      <c r="P128" s="94">
        <v>2093.4157727701026</v>
      </c>
      <c r="Q128" s="94">
        <v>2101.9190115597594</v>
      </c>
    </row>
    <row r="129" spans="1:17" s="17" customFormat="1" ht="15.6" customHeight="1" outlineLevel="1" x14ac:dyDescent="0.25">
      <c r="A129" s="92">
        <v>23035</v>
      </c>
      <c r="B129" s="28" t="s">
        <v>180</v>
      </c>
      <c r="C129" s="29" t="s">
        <v>177</v>
      </c>
      <c r="D129" s="94">
        <v>783.47631286799003</v>
      </c>
      <c r="E129" s="94">
        <v>865.71589190727639</v>
      </c>
      <c r="F129" s="94">
        <v>821.18486681247646</v>
      </c>
      <c r="G129" s="94">
        <v>756.02452067104309</v>
      </c>
      <c r="H129" s="94">
        <v>757.2120444440319</v>
      </c>
      <c r="I129" s="94">
        <v>793.34466986795371</v>
      </c>
      <c r="J129" s="94">
        <v>797.85628953079095</v>
      </c>
      <c r="K129" s="94">
        <v>789.27385706091491</v>
      </c>
      <c r="L129" s="94">
        <v>748.33212049346571</v>
      </c>
      <c r="M129" s="94">
        <v>781.12334868064715</v>
      </c>
      <c r="N129" s="94">
        <v>811.1955620449794</v>
      </c>
      <c r="O129" s="94">
        <v>814.10506400593522</v>
      </c>
      <c r="P129" s="94">
        <v>869.14280184108497</v>
      </c>
      <c r="Q129" s="94">
        <v>877.34101446479224</v>
      </c>
    </row>
    <row r="130" spans="1:17" s="17" customFormat="1" ht="15.6" customHeight="1" outlineLevel="1" x14ac:dyDescent="0.25">
      <c r="A130" s="92">
        <v>23036</v>
      </c>
      <c r="B130" s="28" t="s">
        <v>181</v>
      </c>
      <c r="C130" s="29" t="s">
        <v>177</v>
      </c>
      <c r="D130" s="94">
        <v>1695.6163244074964</v>
      </c>
      <c r="E130" s="94">
        <v>1777.503767220247</v>
      </c>
      <c r="F130" s="94">
        <v>1733.1634858204741</v>
      </c>
      <c r="G130" s="94">
        <v>1668.2820416093978</v>
      </c>
      <c r="H130" s="94">
        <v>1669.4645152213352</v>
      </c>
      <c r="I130" s="94">
        <v>1705.4423921222021</v>
      </c>
      <c r="J130" s="94">
        <v>1709.9347283971529</v>
      </c>
      <c r="K130" s="94">
        <v>1701.3890098598906</v>
      </c>
      <c r="L130" s="94">
        <v>1660.6225790125225</v>
      </c>
      <c r="M130" s="94">
        <v>1693.273504459492</v>
      </c>
      <c r="N130" s="94">
        <v>1723.2169535978715</v>
      </c>
      <c r="O130" s="94">
        <v>1726.1139283171212</v>
      </c>
      <c r="P130" s="94">
        <v>1780.9160729318064</v>
      </c>
      <c r="Q130" s="94">
        <v>1789.0791821698765</v>
      </c>
    </row>
    <row r="131" spans="1:17" s="17" customFormat="1" ht="15.6" customHeight="1" outlineLevel="1" x14ac:dyDescent="0.25">
      <c r="A131" s="92">
        <v>23037</v>
      </c>
      <c r="B131" s="28" t="s">
        <v>182</v>
      </c>
      <c r="C131" s="29" t="s">
        <v>177</v>
      </c>
      <c r="D131" s="94">
        <v>2171.4182631742142</v>
      </c>
      <c r="E131" s="94">
        <v>2244.8544365501193</v>
      </c>
      <c r="F131" s="94">
        <v>2205.0774508309928</v>
      </c>
      <c r="G131" s="94">
        <v>2146.9114824484832</v>
      </c>
      <c r="H131" s="94">
        <v>2147.9654756951863</v>
      </c>
      <c r="I131" s="94">
        <v>2180.2366645427373</v>
      </c>
      <c r="J131" s="94">
        <v>2184.25892300841</v>
      </c>
      <c r="K131" s="94">
        <v>2176.6016153538812</v>
      </c>
      <c r="L131" s="94">
        <v>2140.042521788464</v>
      </c>
      <c r="M131" s="94">
        <v>2169.3043519703383</v>
      </c>
      <c r="N131" s="94">
        <v>2196.1574596858504</v>
      </c>
      <c r="O131" s="94">
        <v>2198.7683336041609</v>
      </c>
      <c r="P131" s="94">
        <v>2247.9016879276937</v>
      </c>
      <c r="Q131" s="94">
        <v>2255.2223159104742</v>
      </c>
    </row>
    <row r="132" spans="1:17" s="17" customFormat="1" ht="15.6" customHeight="1" outlineLevel="1" x14ac:dyDescent="0.25">
      <c r="A132" s="92">
        <v>23038</v>
      </c>
      <c r="B132" s="28" t="s">
        <v>183</v>
      </c>
      <c r="C132" s="29" t="s">
        <v>177</v>
      </c>
      <c r="D132" s="94">
        <v>776.18935917456201</v>
      </c>
      <c r="E132" s="94">
        <v>858.07680198731305</v>
      </c>
      <c r="F132" s="94">
        <v>813.73652058754021</v>
      </c>
      <c r="G132" s="94">
        <v>748.85507637646344</v>
      </c>
      <c r="H132" s="94">
        <v>750.03754998840122</v>
      </c>
      <c r="I132" s="94">
        <v>786.01542688926793</v>
      </c>
      <c r="J132" s="94">
        <v>790.50776316421889</v>
      </c>
      <c r="K132" s="94">
        <v>781.96204462695641</v>
      </c>
      <c r="L132" s="94">
        <v>741.19561377958848</v>
      </c>
      <c r="M132" s="94">
        <v>773.84653922655775</v>
      </c>
      <c r="N132" s="94">
        <v>803.78998836493713</v>
      </c>
      <c r="O132" s="94">
        <v>806.68696308418725</v>
      </c>
      <c r="P132" s="94">
        <v>861.4891076988722</v>
      </c>
      <c r="Q132" s="94">
        <v>869.6522169369423</v>
      </c>
    </row>
    <row r="133" spans="1:17" s="17" customFormat="1" ht="15.6" customHeight="1" outlineLevel="1" x14ac:dyDescent="0.25">
      <c r="A133" s="92">
        <v>23039</v>
      </c>
      <c r="B133" s="28" t="s">
        <v>184</v>
      </c>
      <c r="C133" s="29" t="s">
        <v>177</v>
      </c>
      <c r="D133" s="94">
        <v>1667.4574244074961</v>
      </c>
      <c r="E133" s="94">
        <v>1749.3448672202471</v>
      </c>
      <c r="F133" s="94">
        <v>1705.0045858204742</v>
      </c>
      <c r="G133" s="94">
        <v>1640.1231416093979</v>
      </c>
      <c r="H133" s="94">
        <v>1641.3056152213351</v>
      </c>
      <c r="I133" s="94">
        <v>1677.283492122202</v>
      </c>
      <c r="J133" s="94">
        <v>1681.775828397153</v>
      </c>
      <c r="K133" s="94">
        <v>1673.2301098598907</v>
      </c>
      <c r="L133" s="94">
        <v>1632.4636790125226</v>
      </c>
      <c r="M133" s="94">
        <v>1665.1146044594921</v>
      </c>
      <c r="N133" s="94">
        <v>1695.0580535978713</v>
      </c>
      <c r="O133" s="94">
        <v>1697.9550283171213</v>
      </c>
      <c r="P133" s="94">
        <v>1752.7571729318065</v>
      </c>
      <c r="Q133" s="94">
        <v>1760.9202821698768</v>
      </c>
    </row>
    <row r="134" spans="1:17" s="17" customFormat="1" ht="15.75" outlineLevel="1" x14ac:dyDescent="0.25">
      <c r="A134" s="92">
        <v>23040</v>
      </c>
      <c r="B134" s="28" t="s">
        <v>185</v>
      </c>
      <c r="C134" s="29" t="s">
        <v>177</v>
      </c>
      <c r="D134" s="94">
        <v>4278.3571805367555</v>
      </c>
      <c r="E134" s="94">
        <v>4360.2446233495075</v>
      </c>
      <c r="F134" s="94">
        <v>4315.9043419497348</v>
      </c>
      <c r="G134" s="94">
        <v>4251.0228977386578</v>
      </c>
      <c r="H134" s="94">
        <v>4252.2053713505957</v>
      </c>
      <c r="I134" s="94">
        <v>4288.1832482514619</v>
      </c>
      <c r="J134" s="94">
        <v>4292.6755845264133</v>
      </c>
      <c r="K134" s="94">
        <v>4284.1298659891509</v>
      </c>
      <c r="L134" s="94">
        <v>4243.3634351417832</v>
      </c>
      <c r="M134" s="94">
        <v>4276.0143605887515</v>
      </c>
      <c r="N134" s="94">
        <v>4305.9578097271315</v>
      </c>
      <c r="O134" s="94">
        <v>4308.8547844463819</v>
      </c>
      <c r="P134" s="94">
        <v>4363.656929061066</v>
      </c>
      <c r="Q134" s="94">
        <v>4371.8200382991363</v>
      </c>
    </row>
    <row r="135" spans="1:17" s="17" customFormat="1" ht="15.6" customHeight="1" outlineLevel="1" x14ac:dyDescent="0.25">
      <c r="A135" s="92">
        <v>23041</v>
      </c>
      <c r="B135" s="28" t="s">
        <v>186</v>
      </c>
      <c r="C135" s="29" t="s">
        <v>177</v>
      </c>
      <c r="D135" s="94">
        <v>863.96191023869653</v>
      </c>
      <c r="E135" s="94">
        <v>942.4373762675832</v>
      </c>
      <c r="F135" s="94">
        <v>899.94528034280063</v>
      </c>
      <c r="G135" s="94">
        <v>837.76621901551903</v>
      </c>
      <c r="H135" s="94">
        <v>838.89975976862581</v>
      </c>
      <c r="I135" s="94">
        <v>873.37822159028985</v>
      </c>
      <c r="J135" s="94">
        <v>877.6837140621177</v>
      </c>
      <c r="K135" s="94">
        <v>869.49373025557475</v>
      </c>
      <c r="L135" s="94">
        <v>830.42590069351365</v>
      </c>
      <c r="M135" s="94">
        <v>861.71738153852573</v>
      </c>
      <c r="N135" s="94">
        <v>890.41318696280632</v>
      </c>
      <c r="O135" s="94">
        <v>893.18878065208753</v>
      </c>
      <c r="P135" s="94">
        <v>945.70817632449382</v>
      </c>
      <c r="Q135" s="94">
        <v>953.53115601097772</v>
      </c>
    </row>
    <row r="136" spans="1:17" s="17" customFormat="1" ht="15.6" customHeight="1" outlineLevel="1" x14ac:dyDescent="0.25">
      <c r="A136" s="92">
        <v>23042</v>
      </c>
      <c r="B136" s="28" t="s">
        <v>187</v>
      </c>
      <c r="C136" s="29" t="s">
        <v>177</v>
      </c>
      <c r="D136" s="94">
        <v>3974.2675090653374</v>
      </c>
      <c r="E136" s="94">
        <v>4052.7429750942238</v>
      </c>
      <c r="F136" s="94">
        <v>4010.2436026694413</v>
      </c>
      <c r="G136" s="94">
        <v>3948.0754560921591</v>
      </c>
      <c r="H136" s="94">
        <v>3949.2053585952667</v>
      </c>
      <c r="I136" s="94">
        <v>3983.6874586669301</v>
      </c>
      <c r="J136" s="94">
        <v>3987.9893128887584</v>
      </c>
      <c r="K136" s="94">
        <v>3979.8029673322148</v>
      </c>
      <c r="L136" s="94">
        <v>3940.7351377701539</v>
      </c>
      <c r="M136" s="94">
        <v>3972.0157038651664</v>
      </c>
      <c r="N136" s="94">
        <v>4000.7115092894464</v>
      </c>
      <c r="O136" s="94">
        <v>4003.4943794787287</v>
      </c>
      <c r="P136" s="94">
        <v>4056.0064986511343</v>
      </c>
      <c r="Q136" s="94">
        <v>4063.8294783376186</v>
      </c>
    </row>
    <row r="137" spans="1:17" s="17" customFormat="1" ht="15.75" outlineLevel="1" x14ac:dyDescent="0.25">
      <c r="A137" s="92" t="s">
        <v>188</v>
      </c>
      <c r="B137" s="28" t="s">
        <v>189</v>
      </c>
      <c r="C137" s="29" t="s">
        <v>177</v>
      </c>
      <c r="D137" s="94">
        <v>250.03970210133642</v>
      </c>
      <c r="E137" s="94">
        <v>328.51516813022289</v>
      </c>
      <c r="F137" s="94">
        <v>286.0157957054405</v>
      </c>
      <c r="G137" s="94">
        <v>223.84764912815879</v>
      </c>
      <c r="H137" s="94">
        <v>224.97755163126556</v>
      </c>
      <c r="I137" s="94">
        <v>259.4596517029297</v>
      </c>
      <c r="J137" s="94">
        <v>263.76150592475756</v>
      </c>
      <c r="K137" s="94">
        <v>255.57516036821454</v>
      </c>
      <c r="L137" s="94">
        <v>216.50733080615353</v>
      </c>
      <c r="M137" s="94">
        <v>247.78789690116574</v>
      </c>
      <c r="N137" s="94">
        <v>276.48370232544596</v>
      </c>
      <c r="O137" s="94">
        <v>279.26657251472744</v>
      </c>
      <c r="P137" s="94">
        <v>331.77869168713369</v>
      </c>
      <c r="Q137" s="94">
        <v>339.60167137361765</v>
      </c>
    </row>
    <row r="138" spans="1:17" s="17" customFormat="1" ht="15.6" customHeight="1" outlineLevel="1" x14ac:dyDescent="0.25">
      <c r="A138" s="92">
        <v>23043</v>
      </c>
      <c r="B138" s="28" t="s">
        <v>190</v>
      </c>
      <c r="C138" s="29" t="s">
        <v>177</v>
      </c>
      <c r="D138" s="94">
        <v>1792.6615758386965</v>
      </c>
      <c r="E138" s="94">
        <v>1871.1370418675831</v>
      </c>
      <c r="F138" s="94">
        <v>1828.6449459428006</v>
      </c>
      <c r="G138" s="94">
        <v>1766.4658846155189</v>
      </c>
      <c r="H138" s="94">
        <v>1767.5994253686258</v>
      </c>
      <c r="I138" s="94">
        <v>1802.0778871902899</v>
      </c>
      <c r="J138" s="94">
        <v>1806.3833796621179</v>
      </c>
      <c r="K138" s="94">
        <v>1798.1933958555751</v>
      </c>
      <c r="L138" s="94">
        <v>1759.1255662935139</v>
      </c>
      <c r="M138" s="94">
        <v>1790.417047138526</v>
      </c>
      <c r="N138" s="94">
        <v>1819.1128525628062</v>
      </c>
      <c r="O138" s="94">
        <v>1821.8884462520875</v>
      </c>
      <c r="P138" s="94">
        <v>1874.4078419244941</v>
      </c>
      <c r="Q138" s="94">
        <v>1882.2308216109782</v>
      </c>
    </row>
    <row r="139" spans="1:17" s="17" customFormat="1" ht="15.6" customHeight="1" outlineLevel="1" x14ac:dyDescent="0.25">
      <c r="A139" s="92">
        <v>23044</v>
      </c>
      <c r="B139" s="28" t="s">
        <v>191</v>
      </c>
      <c r="C139" s="29" t="s">
        <v>177</v>
      </c>
      <c r="D139" s="94">
        <v>1000.4002106006965</v>
      </c>
      <c r="E139" s="94">
        <v>1078.875676629583</v>
      </c>
      <c r="F139" s="94">
        <v>1036.3835807048006</v>
      </c>
      <c r="G139" s="94">
        <v>974.20451937751875</v>
      </c>
      <c r="H139" s="94">
        <v>975.33806013062576</v>
      </c>
      <c r="I139" s="94">
        <v>1009.8165219522898</v>
      </c>
      <c r="J139" s="94">
        <v>1014.1220144241177</v>
      </c>
      <c r="K139" s="94">
        <v>1005.9320306175745</v>
      </c>
      <c r="L139" s="94">
        <v>966.8642010555136</v>
      </c>
      <c r="M139" s="94">
        <v>998.15568190052568</v>
      </c>
      <c r="N139" s="94">
        <v>1026.8514873248059</v>
      </c>
      <c r="O139" s="94">
        <v>1029.6270810140875</v>
      </c>
      <c r="P139" s="94">
        <v>1082.1464766864938</v>
      </c>
      <c r="Q139" s="94">
        <v>1089.9694563729777</v>
      </c>
    </row>
    <row r="140" spans="1:17" s="17" customFormat="1" ht="15.6" customHeight="1" outlineLevel="1" x14ac:dyDescent="0.25">
      <c r="A140" s="92">
        <v>23045</v>
      </c>
      <c r="B140" s="93" t="s">
        <v>1775</v>
      </c>
      <c r="C140" s="29" t="s">
        <v>177</v>
      </c>
      <c r="D140" s="94">
        <v>250.04</v>
      </c>
      <c r="E140" s="94">
        <v>328.52</v>
      </c>
      <c r="F140" s="94">
        <v>286.02</v>
      </c>
      <c r="G140" s="94">
        <v>223.85</v>
      </c>
      <c r="H140" s="94">
        <v>224.98</v>
      </c>
      <c r="I140" s="94">
        <v>259.45999999999998</v>
      </c>
      <c r="J140" s="94">
        <v>263.76</v>
      </c>
      <c r="K140" s="94">
        <v>255.58</v>
      </c>
      <c r="L140" s="94">
        <v>216.51</v>
      </c>
      <c r="M140" s="94">
        <v>247.79</v>
      </c>
      <c r="N140" s="94">
        <v>276.48</v>
      </c>
      <c r="O140" s="94">
        <v>279.27</v>
      </c>
      <c r="P140" s="94">
        <v>331.78</v>
      </c>
      <c r="Q140" s="94">
        <v>339.6</v>
      </c>
    </row>
    <row r="141" spans="1:17" s="17" customFormat="1" ht="15.6" customHeight="1" outlineLevel="1" x14ac:dyDescent="0.25">
      <c r="A141" s="92">
        <v>23046</v>
      </c>
      <c r="B141" s="28" t="s">
        <v>192</v>
      </c>
      <c r="C141" s="29" t="s">
        <v>177</v>
      </c>
      <c r="D141" s="94">
        <v>1929.0998762006964</v>
      </c>
      <c r="E141" s="94">
        <v>2007.5753422295829</v>
      </c>
      <c r="F141" s="94">
        <v>1965.0832463048005</v>
      </c>
      <c r="G141" s="94">
        <v>1902.9041849775185</v>
      </c>
      <c r="H141" s="94">
        <v>1904.0377257306254</v>
      </c>
      <c r="I141" s="94">
        <v>1938.5161875522897</v>
      </c>
      <c r="J141" s="94">
        <v>1942.8216800241178</v>
      </c>
      <c r="K141" s="94">
        <v>1934.6316962175749</v>
      </c>
      <c r="L141" s="94">
        <v>1895.5638666555137</v>
      </c>
      <c r="M141" s="94">
        <v>1926.8553475005258</v>
      </c>
      <c r="N141" s="94">
        <v>1955.5511529248058</v>
      </c>
      <c r="O141" s="94">
        <v>1958.3267466140874</v>
      </c>
      <c r="P141" s="94">
        <v>2010.8461422864939</v>
      </c>
      <c r="Q141" s="94">
        <v>2018.6691219729778</v>
      </c>
    </row>
    <row r="142" spans="1:17" s="17" customFormat="1" ht="15.6" customHeight="1" outlineLevel="1" x14ac:dyDescent="0.25">
      <c r="A142" s="92">
        <v>23047</v>
      </c>
      <c r="B142" s="28" t="s">
        <v>193</v>
      </c>
      <c r="C142" s="29" t="s">
        <v>194</v>
      </c>
      <c r="D142" s="94">
        <v>2420.4469854031145</v>
      </c>
      <c r="E142" s="94">
        <v>2505.7464049997302</v>
      </c>
      <c r="F142" s="94">
        <v>2459.6290861249668</v>
      </c>
      <c r="G142" s="94">
        <v>2391.9385370300956</v>
      </c>
      <c r="H142" s="94">
        <v>2393.2055175008641</v>
      </c>
      <c r="I142" s="94">
        <v>2430.6472354809334</v>
      </c>
      <c r="J142" s="94">
        <v>2435.3619895590077</v>
      </c>
      <c r="K142" s="94">
        <v>2426.4249622910256</v>
      </c>
      <c r="L142" s="94">
        <v>2383.9599301583512</v>
      </c>
      <c r="M142" s="94">
        <v>2418.0770222072774</v>
      </c>
      <c r="N142" s="94">
        <v>2449.2681150597564</v>
      </c>
      <c r="O142" s="94">
        <v>2452.2153228089742</v>
      </c>
      <c r="P142" s="94">
        <v>2509.371364365938</v>
      </c>
      <c r="Q142" s="94">
        <v>2517.8746031555947</v>
      </c>
    </row>
    <row r="143" spans="1:17" s="17" customFormat="1" ht="46.9" customHeight="1" outlineLevel="1" x14ac:dyDescent="0.25">
      <c r="A143" s="92">
        <v>23048</v>
      </c>
      <c r="B143" s="28" t="s">
        <v>195</v>
      </c>
      <c r="C143" s="29" t="s">
        <v>194</v>
      </c>
      <c r="D143" s="94">
        <v>937.1753489503019</v>
      </c>
      <c r="E143" s="94">
        <v>993.71226730802175</v>
      </c>
      <c r="F143" s="94">
        <v>963.14579516491608</v>
      </c>
      <c r="G143" s="94">
        <v>918.27962603236097</v>
      </c>
      <c r="H143" s="94">
        <v>919.1195561440037</v>
      </c>
      <c r="I143" s="94">
        <v>943.93596149628308</v>
      </c>
      <c r="J143" s="94">
        <v>947.06109467113458</v>
      </c>
      <c r="K143" s="94">
        <v>941.13741590534369</v>
      </c>
      <c r="L143" s="94">
        <v>912.99136208579046</v>
      </c>
      <c r="M143" s="94">
        <v>935.60486163431574</v>
      </c>
      <c r="N143" s="94">
        <v>956.27848729821869</v>
      </c>
      <c r="O143" s="94">
        <v>958.23157543776642</v>
      </c>
      <c r="P143" s="94">
        <v>996.1152472096793</v>
      </c>
      <c r="Q143" s="94">
        <v>1001.7512400394132</v>
      </c>
    </row>
    <row r="144" spans="1:17" s="17" customFormat="1" ht="30" outlineLevel="1" x14ac:dyDescent="0.25">
      <c r="A144" s="92">
        <v>23049</v>
      </c>
      <c r="B144" s="28" t="s">
        <v>196</v>
      </c>
      <c r="C144" s="29" t="s">
        <v>194</v>
      </c>
      <c r="D144" s="94">
        <v>2355.8678852684397</v>
      </c>
      <c r="E144" s="94">
        <v>2364.6712909318207</v>
      </c>
      <c r="F144" s="94">
        <v>2359.9334215561471</v>
      </c>
      <c r="G144" s="94">
        <v>2352.9147887972235</v>
      </c>
      <c r="H144" s="94">
        <v>2353.0564043235095</v>
      </c>
      <c r="I144" s="94">
        <v>2356.9097558998806</v>
      </c>
      <c r="J144" s="94">
        <v>2357.4072020970452</v>
      </c>
      <c r="K144" s="94">
        <v>2356.4739922816971</v>
      </c>
      <c r="L144" s="94">
        <v>2352.0913492796653</v>
      </c>
      <c r="M144" s="94">
        <v>2355.6450022849726</v>
      </c>
      <c r="N144" s="94">
        <v>2358.8641079337926</v>
      </c>
      <c r="O144" s="94">
        <v>2359.1465659764385</v>
      </c>
      <c r="P144" s="94">
        <v>2365.0671194880551</v>
      </c>
      <c r="Q144" s="94">
        <v>2365.9447041289818</v>
      </c>
    </row>
    <row r="145" spans="1:17" s="17" customFormat="1" ht="30" customHeight="1" outlineLevel="1" x14ac:dyDescent="0.25">
      <c r="A145" s="92" t="s">
        <v>197</v>
      </c>
      <c r="B145" s="28" t="s">
        <v>198</v>
      </c>
      <c r="C145" s="29" t="s">
        <v>194</v>
      </c>
      <c r="D145" s="94">
        <v>26.294331268439294</v>
      </c>
      <c r="E145" s="94">
        <v>35.097736931820599</v>
      </c>
      <c r="F145" s="94">
        <v>30.359867556147414</v>
      </c>
      <c r="G145" s="94">
        <v>23.341234797223443</v>
      </c>
      <c r="H145" s="94">
        <v>23.482850323509041</v>
      </c>
      <c r="I145" s="94">
        <v>27.336201899880564</v>
      </c>
      <c r="J145" s="94">
        <v>27.833648097044655</v>
      </c>
      <c r="K145" s="94">
        <v>26.900438281697024</v>
      </c>
      <c r="L145" s="94">
        <v>22.517795279665489</v>
      </c>
      <c r="M145" s="94">
        <v>26.071448284972366</v>
      </c>
      <c r="N145" s="94">
        <v>29.290553933792694</v>
      </c>
      <c r="O145" s="94">
        <v>29.573011976438508</v>
      </c>
      <c r="P145" s="94">
        <v>35.493565488054855</v>
      </c>
      <c r="Q145" s="94">
        <v>36.371150128981476</v>
      </c>
    </row>
    <row r="146" spans="1:17" s="17" customFormat="1" ht="30" customHeight="1" outlineLevel="1" x14ac:dyDescent="0.25">
      <c r="A146" s="92">
        <v>23050</v>
      </c>
      <c r="B146" s="28" t="s">
        <v>199</v>
      </c>
      <c r="C146" s="29" t="s">
        <v>194</v>
      </c>
      <c r="D146" s="94">
        <v>1113.0078387133024</v>
      </c>
      <c r="E146" s="94">
        <v>1169.5447570710216</v>
      </c>
      <c r="F146" s="94">
        <v>1138.9750509279163</v>
      </c>
      <c r="G146" s="94">
        <v>1094.1137327953611</v>
      </c>
      <c r="H146" s="94">
        <v>1094.9520459070038</v>
      </c>
      <c r="I146" s="94">
        <v>1119.7700682592831</v>
      </c>
      <c r="J146" s="94">
        <v>1122.8935844341352</v>
      </c>
      <c r="K146" s="94">
        <v>1116.9715226683436</v>
      </c>
      <c r="L146" s="94">
        <v>1088.8254688487905</v>
      </c>
      <c r="M146" s="94">
        <v>1111.434117397316</v>
      </c>
      <c r="N146" s="94">
        <v>1132.107743061219</v>
      </c>
      <c r="O146" s="94">
        <v>1134.0640652007664</v>
      </c>
      <c r="P146" s="94">
        <v>1171.9445029726794</v>
      </c>
      <c r="Q146" s="94">
        <v>1177.5804958024135</v>
      </c>
    </row>
    <row r="147" spans="1:17" s="17" customFormat="1" ht="15.6" customHeight="1" outlineLevel="1" x14ac:dyDescent="0.25">
      <c r="A147" s="92">
        <v>23051</v>
      </c>
      <c r="B147" s="28" t="s">
        <v>200</v>
      </c>
      <c r="C147" s="29" t="s">
        <v>49</v>
      </c>
      <c r="D147" s="94">
        <v>1858.6456236720824</v>
      </c>
      <c r="E147" s="94">
        <v>2164.8375118198474</v>
      </c>
      <c r="F147" s="94">
        <v>1999.2734330204564</v>
      </c>
      <c r="G147" s="94">
        <v>1756.3217129790944</v>
      </c>
      <c r="H147" s="94">
        <v>1760.8593018852237</v>
      </c>
      <c r="I147" s="94">
        <v>1895.2709522875739</v>
      </c>
      <c r="J147" s="94">
        <v>1912.1847134551235</v>
      </c>
      <c r="K147" s="94">
        <v>1880.1146264132901</v>
      </c>
      <c r="L147" s="94">
        <v>1727.6816036512557</v>
      </c>
      <c r="M147" s="94">
        <v>1850.117612646048</v>
      </c>
      <c r="N147" s="94">
        <v>1962.0815586969957</v>
      </c>
      <c r="O147" s="94">
        <v>1972.6816541587586</v>
      </c>
      <c r="P147" s="94">
        <v>2177.8289515386459</v>
      </c>
      <c r="Q147" s="94">
        <v>2208.3522863126559</v>
      </c>
    </row>
    <row r="148" spans="1:17" s="17" customFormat="1" ht="30" customHeight="1" outlineLevel="1" x14ac:dyDescent="0.25">
      <c r="A148" s="92">
        <v>23052</v>
      </c>
      <c r="B148" s="28" t="s">
        <v>201</v>
      </c>
      <c r="C148" s="29" t="s">
        <v>49</v>
      </c>
      <c r="D148" s="94">
        <v>166.82457222751535</v>
      </c>
      <c r="E148" s="94">
        <v>225.16937523160053</v>
      </c>
      <c r="F148" s="94">
        <v>193.61714760926228</v>
      </c>
      <c r="G148" s="94">
        <v>147.3287842963702</v>
      </c>
      <c r="H148" s="94">
        <v>148.19140818237574</v>
      </c>
      <c r="I148" s="94">
        <v>173.80553403674347</v>
      </c>
      <c r="J148" s="94">
        <v>177.02643507014585</v>
      </c>
      <c r="K148" s="94">
        <v>170.91749917484648</v>
      </c>
      <c r="L148" s="94">
        <v>141.87141719609679</v>
      </c>
      <c r="M148" s="94">
        <v>165.19553588956234</v>
      </c>
      <c r="N148" s="94">
        <v>186.53024340065767</v>
      </c>
      <c r="O148" s="94">
        <v>188.55411501312346</v>
      </c>
      <c r="P148" s="94">
        <v>227.64086592608641</v>
      </c>
      <c r="Q148" s="94">
        <v>233.45708125821147</v>
      </c>
    </row>
    <row r="149" spans="1:17" s="17" customFormat="1" ht="30" customHeight="1" outlineLevel="1" x14ac:dyDescent="0.25">
      <c r="A149" s="92" t="s">
        <v>202</v>
      </c>
      <c r="B149" s="28" t="s">
        <v>203</v>
      </c>
      <c r="C149" s="29" t="s">
        <v>49</v>
      </c>
      <c r="D149" s="94">
        <v>166.82457222751535</v>
      </c>
      <c r="E149" s="94">
        <v>225.16937523160053</v>
      </c>
      <c r="F149" s="94">
        <v>193.61714760926228</v>
      </c>
      <c r="G149" s="94">
        <v>147.3287842963702</v>
      </c>
      <c r="H149" s="94">
        <v>148.19140818237574</v>
      </c>
      <c r="I149" s="94">
        <v>173.80553403674347</v>
      </c>
      <c r="J149" s="94">
        <v>177.02643507014585</v>
      </c>
      <c r="K149" s="94">
        <v>170.91749917484648</v>
      </c>
      <c r="L149" s="94">
        <v>141.87141719609679</v>
      </c>
      <c r="M149" s="94">
        <v>165.19553588956234</v>
      </c>
      <c r="N149" s="94">
        <v>186.53024340065767</v>
      </c>
      <c r="O149" s="94">
        <v>188.55411501312346</v>
      </c>
      <c r="P149" s="94">
        <v>227.64086592608641</v>
      </c>
      <c r="Q149" s="94">
        <v>233.45708125821147</v>
      </c>
    </row>
    <row r="150" spans="1:17" s="17" customFormat="1" ht="30" customHeight="1" outlineLevel="1" x14ac:dyDescent="0.25">
      <c r="A150" s="92">
        <v>23053</v>
      </c>
      <c r="B150" s="28" t="s">
        <v>204</v>
      </c>
      <c r="C150" s="29" t="s">
        <v>49</v>
      </c>
      <c r="D150" s="94">
        <v>1858.6456236720824</v>
      </c>
      <c r="E150" s="94">
        <v>2164.8375118198474</v>
      </c>
      <c r="F150" s="94">
        <v>1999.2734330204564</v>
      </c>
      <c r="G150" s="94">
        <v>1756.3217129790944</v>
      </c>
      <c r="H150" s="94">
        <v>1760.8593018852237</v>
      </c>
      <c r="I150" s="94">
        <v>1895.2709522875739</v>
      </c>
      <c r="J150" s="94">
        <v>1912.1847134551235</v>
      </c>
      <c r="K150" s="94">
        <v>1880.1146264132901</v>
      </c>
      <c r="L150" s="94">
        <v>1727.6816036512557</v>
      </c>
      <c r="M150" s="94">
        <v>1850.117612646048</v>
      </c>
      <c r="N150" s="94">
        <v>1962.0815586969957</v>
      </c>
      <c r="O150" s="94">
        <v>1972.6816541587586</v>
      </c>
      <c r="P150" s="94">
        <v>2177.8289515386459</v>
      </c>
      <c r="Q150" s="94">
        <v>2208.3522863126559</v>
      </c>
    </row>
    <row r="151" spans="1:17" s="17" customFormat="1" ht="15.6" customHeight="1" outlineLevel="1" x14ac:dyDescent="0.25">
      <c r="A151" s="92">
        <v>23054</v>
      </c>
      <c r="B151" s="28" t="s">
        <v>205</v>
      </c>
      <c r="C151" s="29" t="s">
        <v>206</v>
      </c>
      <c r="D151" s="94">
        <v>856.90083289452684</v>
      </c>
      <c r="E151" s="94">
        <v>981.13949067690749</v>
      </c>
      <c r="F151" s="94">
        <v>914.00410828420786</v>
      </c>
      <c r="G151" s="94">
        <v>815.36099943970419</v>
      </c>
      <c r="H151" s="94">
        <v>817.22361792398408</v>
      </c>
      <c r="I151" s="94">
        <v>871.7402428481297</v>
      </c>
      <c r="J151" s="94">
        <v>878.62454573934713</v>
      </c>
      <c r="K151" s="94">
        <v>865.59049931663367</v>
      </c>
      <c r="L151" s="94">
        <v>803.74015356048812</v>
      </c>
      <c r="M151" s="94">
        <v>853.4835013019499</v>
      </c>
      <c r="N151" s="94">
        <v>898.91334747304018</v>
      </c>
      <c r="O151" s="94">
        <v>903.1714361172294</v>
      </c>
      <c r="P151" s="94">
        <v>986.45376753067171</v>
      </c>
      <c r="Q151" s="94">
        <v>998.83874012516185</v>
      </c>
    </row>
    <row r="152" spans="1:17" s="17" customFormat="1" ht="15.6" customHeight="1" outlineLevel="1" x14ac:dyDescent="0.25">
      <c r="A152" s="92">
        <v>23055</v>
      </c>
      <c r="B152" s="28" t="s">
        <v>207</v>
      </c>
      <c r="C152" s="29" t="s">
        <v>47</v>
      </c>
      <c r="D152" s="94">
        <v>3966.3113958385165</v>
      </c>
      <c r="E152" s="94">
        <v>4260.2748603051123</v>
      </c>
      <c r="F152" s="94">
        <v>4101.3233044780482</v>
      </c>
      <c r="G152" s="94">
        <v>3868.0738231084606</v>
      </c>
      <c r="H152" s="94">
        <v>3872.4303785986413</v>
      </c>
      <c r="I152" s="94">
        <v>4001.4738292915335</v>
      </c>
      <c r="J152" s="94">
        <v>4017.7122883057123</v>
      </c>
      <c r="K152" s="94">
        <v>3986.9228034967587</v>
      </c>
      <c r="L152" s="94">
        <v>3840.5775174040768</v>
      </c>
      <c r="M152" s="94">
        <v>3958.1243387319064</v>
      </c>
      <c r="N152" s="94">
        <v>4065.6167666848114</v>
      </c>
      <c r="O152" s="94">
        <v>4075.7931551322317</v>
      </c>
      <c r="P152" s="94">
        <v>4272.7478289511</v>
      </c>
      <c r="Q152" s="94">
        <v>4302.0521494917921</v>
      </c>
    </row>
    <row r="153" spans="1:17" s="17" customFormat="1" ht="30" customHeight="1" outlineLevel="1" x14ac:dyDescent="0.25">
      <c r="A153" s="92">
        <v>23056</v>
      </c>
      <c r="B153" s="28" t="s">
        <v>208</v>
      </c>
      <c r="C153" s="29" t="s">
        <v>47</v>
      </c>
      <c r="D153" s="94">
        <v>175.55060081843718</v>
      </c>
      <c r="E153" s="94">
        <v>236.96618292800053</v>
      </c>
      <c r="F153" s="94">
        <v>203.7522053781708</v>
      </c>
      <c r="G153" s="94">
        <v>155.0292719698634</v>
      </c>
      <c r="H153" s="94">
        <v>155.93674392881655</v>
      </c>
      <c r="I153" s="94">
        <v>182.89953485446674</v>
      </c>
      <c r="J153" s="94">
        <v>186.28940381067986</v>
      </c>
      <c r="K153" s="94">
        <v>179.85949815773313</v>
      </c>
      <c r="L153" s="94">
        <v>149.28467502220713</v>
      </c>
      <c r="M153" s="94">
        <v>173.83471935743398</v>
      </c>
      <c r="N153" s="94">
        <v>196.29230621121854</v>
      </c>
      <c r="O153" s="94">
        <v>198.42380375065616</v>
      </c>
      <c r="P153" s="94">
        <v>239.56664571166982</v>
      </c>
      <c r="Q153" s="94">
        <v>245.68897764022253</v>
      </c>
    </row>
    <row r="154" spans="1:17" s="17" customFormat="1" ht="30" customHeight="1" outlineLevel="1" x14ac:dyDescent="0.25">
      <c r="A154" s="92">
        <v>23057</v>
      </c>
      <c r="B154" s="28" t="s">
        <v>209</v>
      </c>
      <c r="C154" s="29" t="s">
        <v>47</v>
      </c>
      <c r="D154" s="94">
        <v>2646.1303266291084</v>
      </c>
      <c r="E154" s="94">
        <v>2940.0937910957041</v>
      </c>
      <c r="F154" s="94">
        <v>2781.14223526864</v>
      </c>
      <c r="G154" s="94">
        <v>2547.8927538990524</v>
      </c>
      <c r="H154" s="94">
        <v>2552.2493093892326</v>
      </c>
      <c r="I154" s="94">
        <v>2681.2927600821258</v>
      </c>
      <c r="J154" s="94">
        <v>2697.5312190963041</v>
      </c>
      <c r="K154" s="94">
        <v>2666.74173428735</v>
      </c>
      <c r="L154" s="94">
        <v>2520.3964481946682</v>
      </c>
      <c r="M154" s="94">
        <v>2637.9432695224978</v>
      </c>
      <c r="N154" s="94">
        <v>2745.4356974754032</v>
      </c>
      <c r="O154" s="94">
        <v>2755.6120859228236</v>
      </c>
      <c r="P154" s="94">
        <v>2952.5667597416918</v>
      </c>
      <c r="Q154" s="94">
        <v>2981.8710802823839</v>
      </c>
    </row>
    <row r="155" spans="1:17" s="17" customFormat="1" ht="31.9" customHeight="1" outlineLevel="1" x14ac:dyDescent="0.25">
      <c r="A155" s="92">
        <v>23058</v>
      </c>
      <c r="B155" s="28" t="s">
        <v>210</v>
      </c>
      <c r="C155" s="29" t="s">
        <v>211</v>
      </c>
      <c r="D155" s="94">
        <v>621.82883120971883</v>
      </c>
      <c r="E155" s="94">
        <v>834.39300180305941</v>
      </c>
      <c r="F155" s="94">
        <v>719.4493948768278</v>
      </c>
      <c r="G155" s="94">
        <v>550.79660084175168</v>
      </c>
      <c r="H155" s="94">
        <v>553.94372650712114</v>
      </c>
      <c r="I155" s="94">
        <v>647.25777748118264</v>
      </c>
      <c r="J155" s="94">
        <v>658.99667482209577</v>
      </c>
      <c r="K155" s="94">
        <v>636.73597085136532</v>
      </c>
      <c r="L155" s="94">
        <v>530.91409800406484</v>
      </c>
      <c r="M155" s="94">
        <v>615.90261759657926</v>
      </c>
      <c r="N155" s="94">
        <v>693.63009585423936</v>
      </c>
      <c r="O155" s="94">
        <v>700.99478947462001</v>
      </c>
      <c r="P155" s="94">
        <v>843.40599584453992</v>
      </c>
      <c r="Q155" s="94">
        <v>864.59586922501671</v>
      </c>
    </row>
    <row r="156" spans="1:17" s="17" customFormat="1" ht="30" customHeight="1" x14ac:dyDescent="0.25">
      <c r="A156" s="92">
        <v>23059</v>
      </c>
      <c r="B156" s="28" t="s">
        <v>212</v>
      </c>
      <c r="C156" s="29" t="s">
        <v>211</v>
      </c>
      <c r="D156" s="94">
        <v>445.83359177795586</v>
      </c>
      <c r="E156" s="94">
        <v>601.8854602017542</v>
      </c>
      <c r="F156" s="94">
        <v>517.48690642360987</v>
      </c>
      <c r="G156" s="94">
        <v>393.69291229827718</v>
      </c>
      <c r="H156" s="94">
        <v>395.9964183850218</v>
      </c>
      <c r="I156" s="94">
        <v>464.50892424856613</v>
      </c>
      <c r="J156" s="94">
        <v>473.11999392562183</v>
      </c>
      <c r="K156" s="94">
        <v>456.78444472224862</v>
      </c>
      <c r="L156" s="94">
        <v>379.09637089573596</v>
      </c>
      <c r="M156" s="94">
        <v>441.46907134471951</v>
      </c>
      <c r="N156" s="94">
        <v>498.53192524018232</v>
      </c>
      <c r="O156" s="94">
        <v>503.95249144159141</v>
      </c>
      <c r="P156" s="94">
        <v>608.48841025409922</v>
      </c>
      <c r="Q156" s="94">
        <v>624.04474471750825</v>
      </c>
    </row>
    <row r="157" spans="1:17" s="17" customFormat="1" ht="30" customHeight="1" x14ac:dyDescent="0.25">
      <c r="A157" s="92" t="s">
        <v>213</v>
      </c>
      <c r="B157" s="28" t="s">
        <v>214</v>
      </c>
      <c r="C157" s="29" t="s">
        <v>211</v>
      </c>
      <c r="D157" s="94">
        <v>445.83359177795586</v>
      </c>
      <c r="E157" s="94">
        <v>601.8854602017542</v>
      </c>
      <c r="F157" s="94">
        <v>517.48690642360987</v>
      </c>
      <c r="G157" s="94">
        <v>393.69291229827718</v>
      </c>
      <c r="H157" s="94">
        <v>395.9964183850218</v>
      </c>
      <c r="I157" s="94">
        <v>464.50892424856613</v>
      </c>
      <c r="J157" s="94">
        <v>473.11999392562183</v>
      </c>
      <c r="K157" s="94">
        <v>456.78444472224862</v>
      </c>
      <c r="L157" s="94">
        <v>379.09637089573596</v>
      </c>
      <c r="M157" s="94">
        <v>441.46907134471951</v>
      </c>
      <c r="N157" s="94">
        <v>498.53192524018232</v>
      </c>
      <c r="O157" s="94">
        <v>503.95249144159141</v>
      </c>
      <c r="P157" s="94">
        <v>608.48841025409922</v>
      </c>
      <c r="Q157" s="94">
        <v>624.04474471750825</v>
      </c>
    </row>
    <row r="158" spans="1:17" s="17" customFormat="1" ht="30" customHeight="1" x14ac:dyDescent="0.25">
      <c r="A158" s="92">
        <v>23060</v>
      </c>
      <c r="B158" s="28" t="s">
        <v>215</v>
      </c>
      <c r="C158" s="29" t="s">
        <v>211</v>
      </c>
      <c r="D158" s="94">
        <v>621.82883120971883</v>
      </c>
      <c r="E158" s="94">
        <v>834.39300180305941</v>
      </c>
      <c r="F158" s="94">
        <v>719.4493948768278</v>
      </c>
      <c r="G158" s="94">
        <v>550.79660084175168</v>
      </c>
      <c r="H158" s="94">
        <v>553.94372650712114</v>
      </c>
      <c r="I158" s="94">
        <v>647.25777748118264</v>
      </c>
      <c r="J158" s="94">
        <v>658.99667482209577</v>
      </c>
      <c r="K158" s="94">
        <v>636.73597085136532</v>
      </c>
      <c r="L158" s="94">
        <v>530.91409800406484</v>
      </c>
      <c r="M158" s="94">
        <v>615.90261759657926</v>
      </c>
      <c r="N158" s="94">
        <v>693.63009585423936</v>
      </c>
      <c r="O158" s="94">
        <v>700.99478947462001</v>
      </c>
      <c r="P158" s="94">
        <v>843.40599584453992</v>
      </c>
      <c r="Q158" s="94">
        <v>864.59586922501671</v>
      </c>
    </row>
    <row r="159" spans="1:17" s="17" customFormat="1" ht="15.75" x14ac:dyDescent="0.25">
      <c r="A159" s="46"/>
      <c r="B159" s="24" t="s">
        <v>216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</row>
    <row r="160" spans="1:17" s="17" customFormat="1" ht="15.75" x14ac:dyDescent="0.25">
      <c r="A160" s="92">
        <v>1501</v>
      </c>
      <c r="B160" s="28" t="s">
        <v>217</v>
      </c>
      <c r="C160" s="29" t="s">
        <v>218</v>
      </c>
      <c r="D160" s="30">
        <v>4667.2763691773589</v>
      </c>
      <c r="E160" s="30">
        <v>6179.5205613782864</v>
      </c>
      <c r="F160" s="30">
        <v>5343.3403839678049</v>
      </c>
      <c r="G160" s="30">
        <v>4150.8409799542987</v>
      </c>
      <c r="H160" s="30">
        <v>4154.5167699722606</v>
      </c>
      <c r="I160" s="30">
        <v>4828.0546819425126</v>
      </c>
      <c r="J160" s="30">
        <v>4911.8652220595359</v>
      </c>
      <c r="K160" s="30">
        <v>4742.837085830377</v>
      </c>
      <c r="L160" s="30">
        <v>4008.3813231424738</v>
      </c>
      <c r="M160" s="30">
        <v>4609.8725098491695</v>
      </c>
      <c r="N160" s="30">
        <v>5126.6580316117252</v>
      </c>
      <c r="O160" s="30">
        <v>5194.9633423035912</v>
      </c>
      <c r="P160" s="30">
        <v>5978.8115224506846</v>
      </c>
      <c r="Q160" s="31">
        <v>6316.3430937011535</v>
      </c>
    </row>
    <row r="161" spans="1:17" s="17" customFormat="1" ht="15.75" x14ac:dyDescent="0.25">
      <c r="A161" s="92">
        <v>1502</v>
      </c>
      <c r="B161" s="28" t="s">
        <v>219</v>
      </c>
      <c r="C161" s="29" t="s">
        <v>218</v>
      </c>
      <c r="D161" s="30">
        <v>351.65556887653736</v>
      </c>
      <c r="E161" s="30">
        <v>356.40886367632413</v>
      </c>
      <c r="F161" s="30">
        <v>353.78057724648147</v>
      </c>
      <c r="G161" s="30">
        <v>350.03230613717307</v>
      </c>
      <c r="H161" s="30">
        <v>350.04385990188098</v>
      </c>
      <c r="I161" s="30">
        <v>352.16092821064916</v>
      </c>
      <c r="J161" s="30">
        <v>352.42436199109284</v>
      </c>
      <c r="K161" s="30">
        <v>351.8930717635626</v>
      </c>
      <c r="L161" s="30">
        <v>349.58452610971767</v>
      </c>
      <c r="M161" s="30">
        <v>351.47513672977192</v>
      </c>
      <c r="N161" s="30">
        <v>353.09950000778451</v>
      </c>
      <c r="O161" s="30">
        <v>353.31419766030911</v>
      </c>
      <c r="P161" s="30">
        <v>355.77799384992636</v>
      </c>
      <c r="Q161" s="31">
        <v>356.83892506107793</v>
      </c>
    </row>
    <row r="162" spans="1:17" s="17" customFormat="1" ht="15.75" x14ac:dyDescent="0.25">
      <c r="A162" s="92">
        <v>1503</v>
      </c>
      <c r="B162" s="28" t="s">
        <v>220</v>
      </c>
      <c r="C162" s="29" t="s">
        <v>218</v>
      </c>
      <c r="D162" s="30">
        <v>707.12101410435582</v>
      </c>
      <c r="E162" s="30">
        <v>717.98656909095416</v>
      </c>
      <c r="F162" s="30">
        <v>711.97857002359842</v>
      </c>
      <c r="G162" s="30">
        <v>703.41039835356116</v>
      </c>
      <c r="H162" s="30">
        <v>703.43680910042701</v>
      </c>
      <c r="I162" s="30">
        <v>708.27621483649398</v>
      </c>
      <c r="J162" s="30">
        <v>708.87839802674489</v>
      </c>
      <c r="K162" s="30">
        <v>707.66392187404949</v>
      </c>
      <c r="L162" s="30">
        <v>702.38681813917265</v>
      </c>
      <c r="M162" s="30">
        <v>706.70856432065671</v>
      </c>
      <c r="N162" s="30">
        <v>710.42169579237793</v>
      </c>
      <c r="O162" s="30">
        <v>710.91247308418497</v>
      </c>
      <c r="P162" s="30">
        <v>716.54446396664775</v>
      </c>
      <c r="Q162" s="31">
        <v>718.96964626594126</v>
      </c>
    </row>
    <row r="163" spans="1:17" s="17" customFormat="1" ht="30" outlineLevel="1" x14ac:dyDescent="0.25">
      <c r="A163" s="92">
        <v>1504</v>
      </c>
      <c r="B163" s="93" t="s">
        <v>1609</v>
      </c>
      <c r="C163" s="29" t="s">
        <v>221</v>
      </c>
      <c r="D163" s="94">
        <v>273.0348882081143</v>
      </c>
      <c r="E163" s="94">
        <v>322.89933143510234</v>
      </c>
      <c r="F163" s="94">
        <v>295.32729035929316</v>
      </c>
      <c r="G163" s="94">
        <v>256.00604903046707</v>
      </c>
      <c r="H163" s="94">
        <v>256.12725380917294</v>
      </c>
      <c r="I163" s="94">
        <v>278.3363607416876</v>
      </c>
      <c r="J163" s="94">
        <v>281.09991304431281</v>
      </c>
      <c r="K163" s="94">
        <v>275.52641245080378</v>
      </c>
      <c r="L163" s="94">
        <v>251.30861226339917</v>
      </c>
      <c r="M163" s="94">
        <v>271.14206461570586</v>
      </c>
      <c r="N163" s="94">
        <v>288.18244899499956</v>
      </c>
      <c r="O163" s="94">
        <v>290.43473490534529</v>
      </c>
      <c r="P163" s="94">
        <v>316.28119097315567</v>
      </c>
      <c r="Q163" s="94">
        <v>327.41089076551481</v>
      </c>
    </row>
    <row r="164" spans="1:17" s="17" customFormat="1" ht="30" x14ac:dyDescent="0.25">
      <c r="A164" s="92">
        <v>1505</v>
      </c>
      <c r="B164" s="28" t="s">
        <v>222</v>
      </c>
      <c r="C164" s="29" t="s">
        <v>223</v>
      </c>
      <c r="D164" s="30">
        <v>67.741291762040021</v>
      </c>
      <c r="E164" s="30">
        <v>91.904299242847429</v>
      </c>
      <c r="F164" s="30">
        <v>78.543607903265269</v>
      </c>
      <c r="G164" s="30">
        <v>59.489560832930621</v>
      </c>
      <c r="H164" s="30">
        <v>59.548293504651184</v>
      </c>
      <c r="I164" s="30">
        <v>70.310246957326228</v>
      </c>
      <c r="J164" s="30">
        <v>71.649392260883829</v>
      </c>
      <c r="K164" s="30">
        <v>68.948619369021785</v>
      </c>
      <c r="L164" s="30">
        <v>57.213305601791305</v>
      </c>
      <c r="M164" s="30">
        <v>66.824078861155584</v>
      </c>
      <c r="N164" s="30">
        <v>75.08140429359635</v>
      </c>
      <c r="O164" s="30">
        <v>76.172803250020422</v>
      </c>
      <c r="P164" s="30">
        <v>88.697321140974211</v>
      </c>
      <c r="Q164" s="31">
        <v>94.090483120498035</v>
      </c>
    </row>
    <row r="165" spans="1:17" s="17" customFormat="1" ht="15.75" x14ac:dyDescent="0.25">
      <c r="A165" s="92">
        <v>1506</v>
      </c>
      <c r="B165" s="28" t="s">
        <v>224</v>
      </c>
      <c r="C165" s="29" t="s">
        <v>223</v>
      </c>
      <c r="D165" s="30">
        <v>931.2169194217563</v>
      </c>
      <c r="E165" s="30">
        <v>955.39301957154726</v>
      </c>
      <c r="F165" s="30">
        <v>942.02508877267019</v>
      </c>
      <c r="G165" s="30">
        <v>922.96071731157883</v>
      </c>
      <c r="H165" s="30">
        <v>923.0194818074599</v>
      </c>
      <c r="I165" s="30">
        <v>933.78726659939537</v>
      </c>
      <c r="J165" s="30">
        <v>935.12713751569765</v>
      </c>
      <c r="K165" s="30">
        <v>932.42490121637286</v>
      </c>
      <c r="L165" s="30">
        <v>920.68322869687631</v>
      </c>
      <c r="M165" s="30">
        <v>930.29920953121075</v>
      </c>
      <c r="N165" s="30">
        <v>938.56100917608819</v>
      </c>
      <c r="O165" s="30">
        <v>939.65299950447934</v>
      </c>
      <c r="P165" s="30">
        <v>952.18430377610423</v>
      </c>
      <c r="Q165" s="31">
        <v>957.58038802780925</v>
      </c>
    </row>
    <row r="166" spans="1:17" s="17" customFormat="1" ht="30" x14ac:dyDescent="0.25">
      <c r="A166" s="92">
        <v>1507</v>
      </c>
      <c r="B166" s="28" t="s">
        <v>225</v>
      </c>
      <c r="C166" s="29" t="s">
        <v>223</v>
      </c>
      <c r="D166" s="30">
        <v>50.021034081355701</v>
      </c>
      <c r="E166" s="30">
        <v>67.863307077141883</v>
      </c>
      <c r="F166" s="30">
        <v>57.997602136123696</v>
      </c>
      <c r="G166" s="30">
        <v>43.927850687612754</v>
      </c>
      <c r="H166" s="30">
        <v>43.971219641723394</v>
      </c>
      <c r="I166" s="30">
        <v>51.91798337231824</v>
      </c>
      <c r="J166" s="30">
        <v>52.906825349298039</v>
      </c>
      <c r="K166" s="30">
        <v>50.912540189452088</v>
      </c>
      <c r="L166" s="30">
        <v>42.247034784446186</v>
      </c>
      <c r="M166" s="30">
        <v>49.343752373528737</v>
      </c>
      <c r="N166" s="30">
        <v>55.441066819906311</v>
      </c>
      <c r="O166" s="30">
        <v>56.246969733411667</v>
      </c>
      <c r="P166" s="30">
        <v>65.495233532051145</v>
      </c>
      <c r="Q166" s="31">
        <v>69.477613143760919</v>
      </c>
    </row>
    <row r="167" spans="1:17" s="17" customFormat="1" ht="15.75" x14ac:dyDescent="0.25">
      <c r="A167" s="92">
        <v>1508</v>
      </c>
      <c r="B167" s="28" t="s">
        <v>226</v>
      </c>
      <c r="C167" s="29" t="s">
        <v>223</v>
      </c>
      <c r="D167" s="30">
        <v>663.33020975894124</v>
      </c>
      <c r="E167" s="30">
        <v>681.17100655622664</v>
      </c>
      <c r="F167" s="30">
        <v>671.30611786428426</v>
      </c>
      <c r="G167" s="30">
        <v>657.2375304908885</v>
      </c>
      <c r="H167" s="30">
        <v>657.28089585682483</v>
      </c>
      <c r="I167" s="30">
        <v>665.22700210388575</v>
      </c>
      <c r="J167" s="30">
        <v>666.21576226802438</v>
      </c>
      <c r="K167" s="30">
        <v>664.22164210737822</v>
      </c>
      <c r="L167" s="30">
        <v>655.55685365172565</v>
      </c>
      <c r="M167" s="30">
        <v>662.65298408670128</v>
      </c>
      <c r="N167" s="30">
        <v>668.74979406560169</v>
      </c>
      <c r="O167" s="30">
        <v>669.55563030191456</v>
      </c>
      <c r="P167" s="30">
        <v>678.80312893609562</v>
      </c>
      <c r="Q167" s="31">
        <v>682.78517906160062</v>
      </c>
    </row>
    <row r="168" spans="1:17" s="17" customFormat="1" ht="15.75" x14ac:dyDescent="0.25">
      <c r="A168" s="92">
        <v>1509</v>
      </c>
      <c r="B168" s="28" t="s">
        <v>227</v>
      </c>
      <c r="C168" s="29" t="s">
        <v>228</v>
      </c>
      <c r="D168" s="30">
        <v>4498.1575218828939</v>
      </c>
      <c r="E168" s="30">
        <v>4760.5030074530223</v>
      </c>
      <c r="F168" s="30">
        <v>4615.4417165595187</v>
      </c>
      <c r="G168" s="30">
        <v>4408.5658450557958</v>
      </c>
      <c r="H168" s="30">
        <v>4409.2035244213957</v>
      </c>
      <c r="I168" s="30">
        <v>4526.0494885037942</v>
      </c>
      <c r="J168" s="30">
        <v>4540.5890165484661</v>
      </c>
      <c r="K168" s="30">
        <v>4511.2658631168006</v>
      </c>
      <c r="L168" s="30">
        <v>4383.8518153817522</v>
      </c>
      <c r="M168" s="30">
        <v>4488.199048623932</v>
      </c>
      <c r="N168" s="30">
        <v>4577.8514667595846</v>
      </c>
      <c r="O168" s="30">
        <v>4589.7011336274709</v>
      </c>
      <c r="P168" s="30">
        <v>4725.6838224646908</v>
      </c>
      <c r="Q168" s="31">
        <v>4784.2391036895278</v>
      </c>
    </row>
    <row r="169" spans="1:17" s="17" customFormat="1" ht="15.75" x14ac:dyDescent="0.25">
      <c r="A169" s="92">
        <v>1510</v>
      </c>
      <c r="B169" s="28" t="s">
        <v>229</v>
      </c>
      <c r="C169" s="29" t="s">
        <v>228</v>
      </c>
      <c r="D169" s="30">
        <v>303.46985804478766</v>
      </c>
      <c r="E169" s="30">
        <v>411.71616187811361</v>
      </c>
      <c r="F169" s="30">
        <v>351.86245967169549</v>
      </c>
      <c r="G169" s="30">
        <v>266.50345913882734</v>
      </c>
      <c r="H169" s="30">
        <v>266.76657185909022</v>
      </c>
      <c r="I169" s="30">
        <v>314.97835527237947</v>
      </c>
      <c r="J169" s="30">
        <v>320.97750622745019</v>
      </c>
      <c r="K169" s="30">
        <v>308.87848737520181</v>
      </c>
      <c r="L169" s="30">
        <v>256.30620966366098</v>
      </c>
      <c r="M169" s="30">
        <v>299.36089493546257</v>
      </c>
      <c r="N169" s="30">
        <v>336.35235629724036</v>
      </c>
      <c r="O169" s="30">
        <v>341.241644318787</v>
      </c>
      <c r="P169" s="30">
        <v>397.34942684821613</v>
      </c>
      <c r="Q169" s="31">
        <v>421.50990648725025</v>
      </c>
    </row>
    <row r="170" spans="1:17" s="17" customFormat="1" ht="36.75" customHeight="1" x14ac:dyDescent="0.25">
      <c r="A170" s="92">
        <v>1511</v>
      </c>
      <c r="B170" s="28" t="s">
        <v>230</v>
      </c>
      <c r="C170" s="29" t="s">
        <v>228</v>
      </c>
      <c r="D170" s="30">
        <v>303.46985804478766</v>
      </c>
      <c r="E170" s="30">
        <v>411.71616187811361</v>
      </c>
      <c r="F170" s="30">
        <v>351.86245967169549</v>
      </c>
      <c r="G170" s="30">
        <v>266.50345913882734</v>
      </c>
      <c r="H170" s="30">
        <v>266.76657185909022</v>
      </c>
      <c r="I170" s="30">
        <v>314.97835527237947</v>
      </c>
      <c r="J170" s="30">
        <v>320.97750622745019</v>
      </c>
      <c r="K170" s="30">
        <v>308.87848737520181</v>
      </c>
      <c r="L170" s="30">
        <v>256.30620966366098</v>
      </c>
      <c r="M170" s="30">
        <v>299.36089493546257</v>
      </c>
      <c r="N170" s="30">
        <v>336.35235629724036</v>
      </c>
      <c r="O170" s="30">
        <v>341.241644318787</v>
      </c>
      <c r="P170" s="30">
        <v>397.34942684821613</v>
      </c>
      <c r="Q170" s="31">
        <v>421.50990648725025</v>
      </c>
    </row>
    <row r="171" spans="1:17" s="17" customFormat="1" ht="30" x14ac:dyDescent="0.25">
      <c r="A171" s="92">
        <v>1519</v>
      </c>
      <c r="B171" s="28" t="s">
        <v>231</v>
      </c>
      <c r="C171" s="29" t="s">
        <v>232</v>
      </c>
      <c r="D171" s="30">
        <v>11264.563613729142</v>
      </c>
      <c r="E171" s="30">
        <v>13391.796616118143</v>
      </c>
      <c r="F171" s="30">
        <v>12215.5645773346</v>
      </c>
      <c r="G171" s="30">
        <v>10538.107920116578</v>
      </c>
      <c r="H171" s="30">
        <v>10543.27855451305</v>
      </c>
      <c r="I171" s="30">
        <v>11490.7261176067</v>
      </c>
      <c r="J171" s="30">
        <v>11608.62013750404</v>
      </c>
      <c r="K171" s="30">
        <v>11370.852830098707</v>
      </c>
      <c r="L171" s="30">
        <v>10337.713774090415</v>
      </c>
      <c r="M171" s="30">
        <v>11183.815157456549</v>
      </c>
      <c r="N171" s="30">
        <v>11910.763373042131</v>
      </c>
      <c r="O171" s="30">
        <v>12006.846606088444</v>
      </c>
      <c r="P171" s="30">
        <v>13109.464639783564</v>
      </c>
      <c r="Q171" s="31">
        <v>13584.261171597132</v>
      </c>
    </row>
    <row r="172" spans="1:17" s="17" customFormat="1" ht="30" x14ac:dyDescent="0.25">
      <c r="A172" s="92">
        <v>1520</v>
      </c>
      <c r="B172" s="28" t="s">
        <v>233</v>
      </c>
      <c r="C172" s="29" t="s">
        <v>232</v>
      </c>
      <c r="D172" s="30">
        <v>3711.2804070751317</v>
      </c>
      <c r="E172" s="30">
        <v>4310.9496382002171</v>
      </c>
      <c r="F172" s="30">
        <v>3979.3685835955403</v>
      </c>
      <c r="G172" s="30">
        <v>3506.491779432627</v>
      </c>
      <c r="H172" s="30">
        <v>3507.94938673257</v>
      </c>
      <c r="I172" s="30">
        <v>3775.0358558939815</v>
      </c>
      <c r="J172" s="30">
        <v>3808.2703046763604</v>
      </c>
      <c r="K172" s="30">
        <v>3741.2434494807562</v>
      </c>
      <c r="L172" s="30">
        <v>3450.0004579203542</v>
      </c>
      <c r="M172" s="30">
        <v>3688.5173319286187</v>
      </c>
      <c r="N172" s="30">
        <v>3893.4448020357427</v>
      </c>
      <c r="O172" s="30">
        <v>3920.5307669583381</v>
      </c>
      <c r="P172" s="30">
        <v>4231.3599557439738</v>
      </c>
      <c r="Q172" s="31">
        <v>4365.2055997584011</v>
      </c>
    </row>
    <row r="173" spans="1:17" s="17" customFormat="1" ht="30" x14ac:dyDescent="0.25">
      <c r="A173" s="92">
        <v>1521</v>
      </c>
      <c r="B173" s="28" t="s">
        <v>234</v>
      </c>
      <c r="C173" s="29" t="s">
        <v>232</v>
      </c>
      <c r="D173" s="30">
        <v>3055.0892019504381</v>
      </c>
      <c r="E173" s="30">
        <v>3758.1258251316326</v>
      </c>
      <c r="F173" s="30">
        <v>3369.3888133913956</v>
      </c>
      <c r="G173" s="30">
        <v>2815.0003366711953</v>
      </c>
      <c r="H173" s="30">
        <v>2816.7091975913286</v>
      </c>
      <c r="I173" s="30">
        <v>3129.8344333556079</v>
      </c>
      <c r="J173" s="30">
        <v>3168.797637456335</v>
      </c>
      <c r="K173" s="30">
        <v>3090.2170942279245</v>
      </c>
      <c r="L173" s="30">
        <v>2748.7713793499756</v>
      </c>
      <c r="M173" s="30">
        <v>3028.4023641845592</v>
      </c>
      <c r="N173" s="30">
        <v>3268.6540047612716</v>
      </c>
      <c r="O173" s="30">
        <v>3300.4088861632376</v>
      </c>
      <c r="P173" s="30">
        <v>3664.816949688548</v>
      </c>
      <c r="Q173" s="31">
        <v>3821.7341045321773</v>
      </c>
    </row>
    <row r="174" spans="1:17" s="17" customFormat="1" ht="15.75" x14ac:dyDescent="0.25">
      <c r="A174" s="92">
        <v>1522</v>
      </c>
      <c r="B174" s="28" t="s">
        <v>235</v>
      </c>
      <c r="C174" s="29" t="s">
        <v>236</v>
      </c>
      <c r="D174" s="30">
        <v>1426.8976655564675</v>
      </c>
      <c r="E174" s="30">
        <v>1855.4044767957587</v>
      </c>
      <c r="F174" s="30">
        <v>1618.4659563560233</v>
      </c>
      <c r="G174" s="30">
        <v>1280.5614567693003</v>
      </c>
      <c r="H174" s="30">
        <v>1281.6030220584944</v>
      </c>
      <c r="I174" s="30">
        <v>1472.455520878206</v>
      </c>
      <c r="J174" s="30">
        <v>1496.2039257185108</v>
      </c>
      <c r="K174" s="30">
        <v>1448.3084151661692</v>
      </c>
      <c r="L174" s="30">
        <v>1240.1943430547924</v>
      </c>
      <c r="M174" s="30">
        <v>1410.6318105838313</v>
      </c>
      <c r="N174" s="30">
        <v>1557.0672323015449</v>
      </c>
      <c r="O174" s="30">
        <v>1576.4221030467795</v>
      </c>
      <c r="P174" s="30">
        <v>1798.531922282855</v>
      </c>
      <c r="Q174" s="31">
        <v>1894.1742649911605</v>
      </c>
    </row>
    <row r="175" spans="1:17" s="17" customFormat="1" ht="15.75" x14ac:dyDescent="0.25">
      <c r="A175" s="92">
        <v>1523</v>
      </c>
      <c r="B175" s="28" t="s">
        <v>237</v>
      </c>
      <c r="C175" s="29" t="s">
        <v>238</v>
      </c>
      <c r="D175" s="30">
        <v>4811.3185356997783</v>
      </c>
      <c r="E175" s="30">
        <v>5786.7732030387069</v>
      </c>
      <c r="F175" s="30">
        <v>5247.4053807002801</v>
      </c>
      <c r="G175" s="30">
        <v>4478.1981882091677</v>
      </c>
      <c r="H175" s="30">
        <v>4480.5692117169265</v>
      </c>
      <c r="I175" s="30">
        <v>4915.0266249108145</v>
      </c>
      <c r="J175" s="30">
        <v>4969.087591354576</v>
      </c>
      <c r="K175" s="30">
        <v>4860.0580541629897</v>
      </c>
      <c r="L175" s="30">
        <v>4386.3063245397507</v>
      </c>
      <c r="M175" s="30">
        <v>4774.2908765467591</v>
      </c>
      <c r="N175" s="30">
        <v>5107.6370727604781</v>
      </c>
      <c r="O175" s="30">
        <v>5151.6965801218157</v>
      </c>
      <c r="P175" s="30">
        <v>5657.3082860572131</v>
      </c>
      <c r="Q175" s="31">
        <v>5875.0289083274329</v>
      </c>
    </row>
    <row r="176" spans="1:17" s="17" customFormat="1" ht="15.75" x14ac:dyDescent="0.25">
      <c r="A176" s="92">
        <v>1524</v>
      </c>
      <c r="B176" s="28" t="s">
        <v>239</v>
      </c>
      <c r="C176" s="29" t="s">
        <v>240</v>
      </c>
      <c r="D176" s="30">
        <v>297.36894556195114</v>
      </c>
      <c r="E176" s="30">
        <v>339.16738377273424</v>
      </c>
      <c r="F176" s="30">
        <v>316.05535883732625</v>
      </c>
      <c r="G176" s="30">
        <v>283.09466841965633</v>
      </c>
      <c r="H176" s="30">
        <v>283.19626727699296</v>
      </c>
      <c r="I176" s="30">
        <v>301.81285905582104</v>
      </c>
      <c r="J176" s="30">
        <v>304.12938286894627</v>
      </c>
      <c r="K176" s="30">
        <v>299.45744420686043</v>
      </c>
      <c r="L176" s="30">
        <v>279.15708268218879</v>
      </c>
      <c r="M176" s="30">
        <v>295.7823025584176</v>
      </c>
      <c r="N176" s="30">
        <v>310.06625736612727</v>
      </c>
      <c r="O176" s="30">
        <v>311.95421654834576</v>
      </c>
      <c r="P176" s="30">
        <v>333.61978477699847</v>
      </c>
      <c r="Q176" s="31">
        <v>342.9491593567534</v>
      </c>
    </row>
    <row r="177" spans="1:17" s="17" customFormat="1" ht="30" x14ac:dyDescent="0.25">
      <c r="A177" s="92">
        <v>1525</v>
      </c>
      <c r="B177" s="28" t="s">
        <v>241</v>
      </c>
      <c r="C177" s="29" t="s">
        <v>232</v>
      </c>
      <c r="D177" s="30">
        <v>1064.6293158472959</v>
      </c>
      <c r="E177" s="30">
        <v>1110.5784700476515</v>
      </c>
      <c r="F177" s="30">
        <v>1085.1713485594241</v>
      </c>
      <c r="G177" s="30">
        <v>1048.9375582222294</v>
      </c>
      <c r="H177" s="30">
        <v>1049.0492461647025</v>
      </c>
      <c r="I177" s="30">
        <v>1069.5145238867242</v>
      </c>
      <c r="J177" s="30">
        <v>1072.0610857788533</v>
      </c>
      <c r="K177" s="30">
        <v>1066.9252089569434</v>
      </c>
      <c r="L177" s="30">
        <v>1044.6089578732017</v>
      </c>
      <c r="M177" s="30">
        <v>1062.8851142179758</v>
      </c>
      <c r="N177" s="30">
        <v>1078.5875105309808</v>
      </c>
      <c r="O177" s="30">
        <v>1080.6629499804228</v>
      </c>
      <c r="P177" s="30">
        <v>1104.4799770749871</v>
      </c>
      <c r="Q177" s="31">
        <v>1114.7357878063899</v>
      </c>
    </row>
    <row r="178" spans="1:17" s="17" customFormat="1" ht="30" x14ac:dyDescent="0.25">
      <c r="A178" s="92">
        <v>1526</v>
      </c>
      <c r="B178" s="28" t="s">
        <v>242</v>
      </c>
      <c r="C178" s="29" t="s">
        <v>232</v>
      </c>
      <c r="D178" s="30">
        <v>566.2116725780146</v>
      </c>
      <c r="E178" s="30">
        <v>768.17677428116269</v>
      </c>
      <c r="F178" s="30">
        <v>656.5022078031941</v>
      </c>
      <c r="G178" s="30">
        <v>497.24005645579393</v>
      </c>
      <c r="H178" s="30">
        <v>497.73097009834299</v>
      </c>
      <c r="I178" s="30">
        <v>587.68413612374366</v>
      </c>
      <c r="J178" s="30">
        <v>598.87730475737192</v>
      </c>
      <c r="K178" s="30">
        <v>576.30305061225874</v>
      </c>
      <c r="L178" s="30">
        <v>478.21410864592264</v>
      </c>
      <c r="M178" s="30">
        <v>558.5452015496171</v>
      </c>
      <c r="N178" s="30">
        <v>627.56357900463934</v>
      </c>
      <c r="O178" s="30">
        <v>636.68597411244957</v>
      </c>
      <c r="P178" s="30">
        <v>741.37143314061734</v>
      </c>
      <c r="Q178" s="31">
        <v>786.44986588791721</v>
      </c>
    </row>
    <row r="179" spans="1:17" s="17" customFormat="1" ht="30" x14ac:dyDescent="0.25">
      <c r="A179" s="92">
        <v>1527</v>
      </c>
      <c r="B179" s="28" t="s">
        <v>243</v>
      </c>
      <c r="C179" s="29" t="s">
        <v>232</v>
      </c>
      <c r="D179" s="30">
        <v>566.2116725780146</v>
      </c>
      <c r="E179" s="30">
        <v>768.17677428116269</v>
      </c>
      <c r="F179" s="30">
        <v>656.5022078031941</v>
      </c>
      <c r="G179" s="30">
        <v>497.24005645579393</v>
      </c>
      <c r="H179" s="30">
        <v>497.73097009834299</v>
      </c>
      <c r="I179" s="30">
        <v>587.68413612374366</v>
      </c>
      <c r="J179" s="30">
        <v>598.87730475737192</v>
      </c>
      <c r="K179" s="30">
        <v>576.30305061225874</v>
      </c>
      <c r="L179" s="30">
        <v>478.21410864592264</v>
      </c>
      <c r="M179" s="30">
        <v>558.5452015496171</v>
      </c>
      <c r="N179" s="30">
        <v>627.56357900463934</v>
      </c>
      <c r="O179" s="30">
        <v>636.68597411244957</v>
      </c>
      <c r="P179" s="30">
        <v>741.37143314061734</v>
      </c>
      <c r="Q179" s="31">
        <v>786.44986588791721</v>
      </c>
    </row>
    <row r="180" spans="1:17" s="17" customFormat="1" ht="15.75" x14ac:dyDescent="0.25">
      <c r="A180" s="92">
        <v>1535</v>
      </c>
      <c r="B180" s="28" t="s">
        <v>244</v>
      </c>
      <c r="C180" s="29" t="s">
        <v>245</v>
      </c>
      <c r="D180" s="30">
        <v>1177.9522283999263</v>
      </c>
      <c r="E180" s="30">
        <v>1481.2381007564481</v>
      </c>
      <c r="F180" s="30">
        <v>1313.5392358105187</v>
      </c>
      <c r="G180" s="30">
        <v>1074.3793012602034</v>
      </c>
      <c r="H180" s="30">
        <v>1075.1164938299926</v>
      </c>
      <c r="I180" s="30">
        <v>1210.1968824673497</v>
      </c>
      <c r="J180" s="30">
        <v>1227.0053799991326</v>
      </c>
      <c r="K180" s="30">
        <v>1193.1061949247648</v>
      </c>
      <c r="L180" s="30">
        <v>1045.8085178413546</v>
      </c>
      <c r="M180" s="30">
        <v>1166.4396832416983</v>
      </c>
      <c r="N180" s="30">
        <v>1270.0828306892452</v>
      </c>
      <c r="O180" s="30">
        <v>1283.7817001222404</v>
      </c>
      <c r="P180" s="30">
        <v>1440.9851996212133</v>
      </c>
      <c r="Q180" s="31">
        <v>1508.6783391039166</v>
      </c>
    </row>
    <row r="181" spans="1:17" s="17" customFormat="1" ht="15.75" x14ac:dyDescent="0.25">
      <c r="A181" s="92">
        <v>1536</v>
      </c>
      <c r="B181" s="28" t="s">
        <v>246</v>
      </c>
      <c r="C181" s="29" t="s">
        <v>245</v>
      </c>
      <c r="D181" s="30">
        <v>2045.1802633991419</v>
      </c>
      <c r="E181" s="30">
        <v>2594.2046359261435</v>
      </c>
      <c r="F181" s="30">
        <v>2290.6271452074288</v>
      </c>
      <c r="G181" s="30">
        <v>1857.6869888465258</v>
      </c>
      <c r="H181" s="30">
        <v>1859.0214944234424</v>
      </c>
      <c r="I181" s="30">
        <v>2103.5512677230981</v>
      </c>
      <c r="J181" s="30">
        <v>2133.9789125678953</v>
      </c>
      <c r="K181" s="30">
        <v>2072.6127873672031</v>
      </c>
      <c r="L181" s="30">
        <v>1805.9666224566954</v>
      </c>
      <c r="M181" s="30">
        <v>2024.3396359324768</v>
      </c>
      <c r="N181" s="30">
        <v>2211.9600270571309</v>
      </c>
      <c r="O181" s="30">
        <v>2236.7584561311314</v>
      </c>
      <c r="P181" s="30">
        <v>2521.3366727188604</v>
      </c>
      <c r="Q181" s="31">
        <v>2643.8784289177293</v>
      </c>
    </row>
    <row r="182" spans="1:17" s="17" customFormat="1" ht="15.75" x14ac:dyDescent="0.25">
      <c r="A182" s="92">
        <v>1537</v>
      </c>
      <c r="B182" s="28" t="s">
        <v>247</v>
      </c>
      <c r="C182" s="29" t="s">
        <v>245</v>
      </c>
      <c r="D182" s="30">
        <v>18.475628760883477</v>
      </c>
      <c r="E182" s="30">
        <v>25.065800639064442</v>
      </c>
      <c r="F182" s="30">
        <v>21.421831550816322</v>
      </c>
      <c r="G182" s="30">
        <v>16.225067643500761</v>
      </c>
      <c r="H182" s="30">
        <v>16.241086278673173</v>
      </c>
      <c r="I182" s="30">
        <v>19.176280627077261</v>
      </c>
      <c r="J182" s="30">
        <v>19.54151652444282</v>
      </c>
      <c r="K182" s="30">
        <v>18.804912954897929</v>
      </c>
      <c r="L182" s="30">
        <v>15.60424619883036</v>
      </c>
      <c r="M182" s="30">
        <v>18.225469890117303</v>
      </c>
      <c r="N182" s="30">
        <v>20.47755684150707</v>
      </c>
      <c r="O182" s="30">
        <v>20.775222879818521</v>
      </c>
      <c r="P182" s="30">
        <v>24.19113564060785</v>
      </c>
      <c r="Q182" s="31">
        <v>25.662056197171985</v>
      </c>
    </row>
    <row r="183" spans="1:17" s="17" customFormat="1" ht="30" x14ac:dyDescent="0.25">
      <c r="A183" s="92">
        <v>1538</v>
      </c>
      <c r="B183" s="28" t="s">
        <v>248</v>
      </c>
      <c r="C183" s="29" t="s">
        <v>245</v>
      </c>
      <c r="D183" s="30">
        <v>18.475628760883477</v>
      </c>
      <c r="E183" s="30">
        <v>25.065800639064442</v>
      </c>
      <c r="F183" s="30">
        <v>21.421831550816322</v>
      </c>
      <c r="G183" s="30">
        <v>16.225067643500761</v>
      </c>
      <c r="H183" s="30">
        <v>16.241086278673173</v>
      </c>
      <c r="I183" s="30">
        <v>19.176280627077261</v>
      </c>
      <c r="J183" s="30">
        <v>19.54151652444282</v>
      </c>
      <c r="K183" s="30">
        <v>18.804912954897929</v>
      </c>
      <c r="L183" s="30">
        <v>15.60424619883036</v>
      </c>
      <c r="M183" s="30">
        <v>18.225469890117303</v>
      </c>
      <c r="N183" s="30">
        <v>20.47755684150707</v>
      </c>
      <c r="O183" s="30">
        <v>20.775222879818521</v>
      </c>
      <c r="P183" s="30">
        <v>24.19113564060785</v>
      </c>
      <c r="Q183" s="31">
        <v>25.662056197171985</v>
      </c>
    </row>
    <row r="184" spans="1:17" s="17" customFormat="1" ht="32.25" customHeight="1" x14ac:dyDescent="0.25">
      <c r="A184" s="92">
        <v>1539</v>
      </c>
      <c r="B184" s="28" t="s">
        <v>249</v>
      </c>
      <c r="C184" s="29" t="s">
        <v>245</v>
      </c>
      <c r="D184" s="30">
        <v>1034.4310600154317</v>
      </c>
      <c r="E184" s="30">
        <v>1403.407865614801</v>
      </c>
      <c r="F184" s="30">
        <v>1199.3858615247102</v>
      </c>
      <c r="G184" s="30">
        <v>908.42450552064452</v>
      </c>
      <c r="H184" s="30">
        <v>909.32137208880602</v>
      </c>
      <c r="I184" s="30">
        <v>1073.6598225127123</v>
      </c>
      <c r="J184" s="30">
        <v>1094.1089970094115</v>
      </c>
      <c r="K184" s="30">
        <v>1052.8673363808596</v>
      </c>
      <c r="L184" s="30">
        <v>873.66536452456796</v>
      </c>
      <c r="M184" s="30">
        <v>1020.424927438943</v>
      </c>
      <c r="N184" s="30">
        <v>1146.5169117780806</v>
      </c>
      <c r="O184" s="30">
        <v>1163.1829207960268</v>
      </c>
      <c r="P184" s="30">
        <v>1354.4362905078451</v>
      </c>
      <c r="Q184" s="31">
        <v>1436.791588409618</v>
      </c>
    </row>
    <row r="185" spans="1:17" s="17" customFormat="1" ht="30" x14ac:dyDescent="0.25">
      <c r="A185" s="92">
        <v>1540</v>
      </c>
      <c r="B185" s="28" t="s">
        <v>250</v>
      </c>
      <c r="C185" s="29" t="s">
        <v>251</v>
      </c>
      <c r="D185" s="30">
        <v>679.93816717328821</v>
      </c>
      <c r="E185" s="30">
        <v>820.23192800120978</v>
      </c>
      <c r="F185" s="30">
        <v>742.65790759916069</v>
      </c>
      <c r="G185" s="30">
        <v>632.02747698687961</v>
      </c>
      <c r="H185" s="30">
        <v>632.36848699590655</v>
      </c>
      <c r="I185" s="30">
        <v>694.85387607382154</v>
      </c>
      <c r="J185" s="30">
        <v>702.62913877985557</v>
      </c>
      <c r="K185" s="30">
        <v>686.94807811543342</v>
      </c>
      <c r="L185" s="30">
        <v>618.81122453012665</v>
      </c>
      <c r="M185" s="30">
        <v>674.6127023093976</v>
      </c>
      <c r="N185" s="30">
        <v>722.55587495532404</v>
      </c>
      <c r="O185" s="30">
        <v>728.89268813067156</v>
      </c>
      <c r="P185" s="30">
        <v>801.61176992850505</v>
      </c>
      <c r="Q185" s="31">
        <v>832.92521373149771</v>
      </c>
    </row>
    <row r="186" spans="1:17" s="17" customFormat="1" ht="30" x14ac:dyDescent="0.25">
      <c r="A186" s="92">
        <v>1541</v>
      </c>
      <c r="B186" s="28" t="s">
        <v>252</v>
      </c>
      <c r="C186" s="29" t="s">
        <v>251</v>
      </c>
      <c r="D186" s="30">
        <v>740.2614196332006</v>
      </c>
      <c r="E186" s="30">
        <v>764.5467491511381</v>
      </c>
      <c r="F186" s="30">
        <v>751.11842107455527</v>
      </c>
      <c r="G186" s="30">
        <v>731.96791540505546</v>
      </c>
      <c r="H186" s="30">
        <v>732.02694540317691</v>
      </c>
      <c r="I186" s="30">
        <v>742.84337982519651</v>
      </c>
      <c r="J186" s="30">
        <v>744.18930437515689</v>
      </c>
      <c r="K186" s="30">
        <v>741.47485917688925</v>
      </c>
      <c r="L186" s="30">
        <v>729.68013693215391</v>
      </c>
      <c r="M186" s="30">
        <v>739.33956346302909</v>
      </c>
      <c r="N186" s="30">
        <v>747.63869051594054</v>
      </c>
      <c r="O186" s="30">
        <v>748.73561453557454</v>
      </c>
      <c r="P186" s="30">
        <v>761.32353614577596</v>
      </c>
      <c r="Q186" s="31">
        <v>766.74400029620847</v>
      </c>
    </row>
    <row r="187" spans="1:17" s="17" customFormat="1" ht="15.75" x14ac:dyDescent="0.25">
      <c r="A187" s="92">
        <v>1542</v>
      </c>
      <c r="B187" s="28" t="s">
        <v>253</v>
      </c>
      <c r="C187" s="29" t="s">
        <v>42</v>
      </c>
      <c r="D187" s="30">
        <v>172.11346204275154</v>
      </c>
      <c r="E187" s="30">
        <v>222.03059769381963</v>
      </c>
      <c r="F187" s="30">
        <v>194.42942087343783</v>
      </c>
      <c r="G187" s="30">
        <v>155.06662826298958</v>
      </c>
      <c r="H187" s="30">
        <v>155.18796112040616</v>
      </c>
      <c r="I187" s="30">
        <v>177.42053671325667</v>
      </c>
      <c r="J187" s="30">
        <v>180.18700929856169</v>
      </c>
      <c r="K187" s="30">
        <v>174.60761911243162</v>
      </c>
      <c r="L187" s="30">
        <v>150.36422765166313</v>
      </c>
      <c r="M187" s="30">
        <v>170.21863827833707</v>
      </c>
      <c r="N187" s="30">
        <v>187.27702945971447</v>
      </c>
      <c r="O187" s="30">
        <v>189.53169539070535</v>
      </c>
      <c r="P187" s="30">
        <v>215.40546375433121</v>
      </c>
      <c r="Q187" s="31">
        <v>226.54692444931737</v>
      </c>
    </row>
    <row r="188" spans="1:17" s="17" customFormat="1" ht="15.75" x14ac:dyDescent="0.25">
      <c r="A188" s="92">
        <v>1543</v>
      </c>
      <c r="B188" s="28" t="s">
        <v>254</v>
      </c>
      <c r="C188" s="29" t="s">
        <v>255</v>
      </c>
      <c r="D188" s="30">
        <v>204.16288820011806</v>
      </c>
      <c r="E188" s="30">
        <v>204.34493714702913</v>
      </c>
      <c r="F188" s="30">
        <v>204.2442750175195</v>
      </c>
      <c r="G188" s="30">
        <v>204.10071800350531</v>
      </c>
      <c r="H188" s="30">
        <v>204.10116050723934</v>
      </c>
      <c r="I188" s="30">
        <v>204.18224322404606</v>
      </c>
      <c r="J188" s="30">
        <v>204.19233261347608</v>
      </c>
      <c r="K188" s="30">
        <v>204.17198444857149</v>
      </c>
      <c r="L188" s="30">
        <v>204.08356823984033</v>
      </c>
      <c r="M188" s="30">
        <v>204.15597773407478</v>
      </c>
      <c r="N188" s="30">
        <v>204.21819008079831</v>
      </c>
      <c r="O188" s="30">
        <v>204.22641289953614</v>
      </c>
      <c r="P188" s="30">
        <v>204.32077513049722</v>
      </c>
      <c r="Q188" s="31">
        <v>204.36140829504316</v>
      </c>
    </row>
    <row r="189" spans="1:17" s="17" customFormat="1" ht="30" x14ac:dyDescent="0.25">
      <c r="A189" s="92">
        <v>1544</v>
      </c>
      <c r="B189" s="28" t="s">
        <v>256</v>
      </c>
      <c r="C189" s="29" t="s">
        <v>257</v>
      </c>
      <c r="D189" s="30">
        <v>552.06853731965055</v>
      </c>
      <c r="E189" s="30">
        <v>690.56694837463726</v>
      </c>
      <c r="F189" s="30">
        <v>613.98564852617892</v>
      </c>
      <c r="G189" s="30">
        <v>504.7709638266694</v>
      </c>
      <c r="H189" s="30">
        <v>505.10760990505082</v>
      </c>
      <c r="I189" s="30">
        <v>529.96559744356364</v>
      </c>
      <c r="J189" s="30">
        <v>574.46913086178301</v>
      </c>
      <c r="K189" s="30">
        <v>558.98874190604624</v>
      </c>
      <c r="L189" s="30">
        <v>491.72384074322025</v>
      </c>
      <c r="M189" s="30">
        <v>546.8112228287896</v>
      </c>
      <c r="N189" s="30">
        <v>594.14086310081939</v>
      </c>
      <c r="O189" s="30">
        <v>600.39658360299075</v>
      </c>
      <c r="P189" s="30">
        <v>672.18507386044973</v>
      </c>
      <c r="Q189" s="31">
        <v>703.09779717601828</v>
      </c>
    </row>
    <row r="190" spans="1:17" s="17" customFormat="1" ht="30" x14ac:dyDescent="0.25">
      <c r="A190" s="92">
        <v>1545</v>
      </c>
      <c r="B190" s="28" t="s">
        <v>258</v>
      </c>
      <c r="C190" s="29" t="s">
        <v>257</v>
      </c>
      <c r="D190" s="30">
        <v>897.7882554322174</v>
      </c>
      <c r="E190" s="30">
        <v>898.51645121986155</v>
      </c>
      <c r="F190" s="30">
        <v>898.11380270182303</v>
      </c>
      <c r="G190" s="30">
        <v>897.53957464576638</v>
      </c>
      <c r="H190" s="30">
        <v>897.54134466070241</v>
      </c>
      <c r="I190" s="30">
        <v>897.8656755279294</v>
      </c>
      <c r="J190" s="30">
        <v>897.90603308564937</v>
      </c>
      <c r="K190" s="30">
        <v>897.82464042603101</v>
      </c>
      <c r="L190" s="30">
        <v>897.47097559110648</v>
      </c>
      <c r="M190" s="30">
        <v>897.76061356804428</v>
      </c>
      <c r="N190" s="30">
        <v>898.00946295493827</v>
      </c>
      <c r="O190" s="30">
        <v>898.04235422988972</v>
      </c>
      <c r="P190" s="30">
        <v>898.41980315373394</v>
      </c>
      <c r="Q190" s="31">
        <v>898.58233581191769</v>
      </c>
    </row>
    <row r="191" spans="1:17" s="17" customFormat="1" ht="30" x14ac:dyDescent="0.25">
      <c r="A191" s="92">
        <v>1546</v>
      </c>
      <c r="B191" s="28" t="s">
        <v>259</v>
      </c>
      <c r="C191" s="29" t="s">
        <v>257</v>
      </c>
      <c r="D191" s="30">
        <v>606.35084991887868</v>
      </c>
      <c r="E191" s="30">
        <v>694.82663811766179</v>
      </c>
      <c r="F191" s="30">
        <v>645.90484317598805</v>
      </c>
      <c r="G191" s="30">
        <v>576.13613436506648</v>
      </c>
      <c r="H191" s="30">
        <v>576.35119117981208</v>
      </c>
      <c r="I191" s="30">
        <v>615.75739154788914</v>
      </c>
      <c r="J191" s="30">
        <v>620.66083481086321</v>
      </c>
      <c r="K191" s="30">
        <v>610.77162666724951</v>
      </c>
      <c r="L191" s="30">
        <v>567.8013492239113</v>
      </c>
      <c r="M191" s="30">
        <v>602.99236342185213</v>
      </c>
      <c r="N191" s="30">
        <v>633.22756392946064</v>
      </c>
      <c r="O191" s="30">
        <v>637.22385383607286</v>
      </c>
      <c r="P191" s="30">
        <v>683.08389808313405</v>
      </c>
      <c r="Q191" s="31">
        <v>702.83161605247585</v>
      </c>
    </row>
    <row r="192" spans="1:17" s="17" customFormat="1" ht="15.75" x14ac:dyDescent="0.25">
      <c r="A192" s="92">
        <v>1547</v>
      </c>
      <c r="B192" s="28" t="s">
        <v>260</v>
      </c>
      <c r="C192" s="29" t="s">
        <v>261</v>
      </c>
      <c r="D192" s="30">
        <v>748.07068715440744</v>
      </c>
      <c r="E192" s="30">
        <v>931.96579961075065</v>
      </c>
      <c r="F192" s="30">
        <v>830.2828514786313</v>
      </c>
      <c r="G192" s="30">
        <v>685.27002012761568</v>
      </c>
      <c r="H192" s="30">
        <v>685.71701130946644</v>
      </c>
      <c r="I192" s="30">
        <v>767.62199114285761</v>
      </c>
      <c r="J192" s="30">
        <v>777.81369746868279</v>
      </c>
      <c r="K192" s="30">
        <v>757.25918102189928</v>
      </c>
      <c r="L192" s="30">
        <v>667.94634003348062</v>
      </c>
      <c r="M192" s="30">
        <v>741.09014180265319</v>
      </c>
      <c r="N192" s="30">
        <v>803.93338638607031</v>
      </c>
      <c r="O192" s="30">
        <v>812.23959305284211</v>
      </c>
      <c r="P192" s="30">
        <v>907.55875511691261</v>
      </c>
      <c r="Q192" s="31">
        <v>948.60398218591763</v>
      </c>
    </row>
    <row r="193" spans="1:17" s="17" customFormat="1" ht="15.75" x14ac:dyDescent="0.25">
      <c r="A193" s="92">
        <v>1548</v>
      </c>
      <c r="B193" s="28" t="s">
        <v>262</v>
      </c>
      <c r="C193" s="29" t="s">
        <v>261</v>
      </c>
      <c r="D193" s="30">
        <v>986.54981915724989</v>
      </c>
      <c r="E193" s="30">
        <v>993.90459661245723</v>
      </c>
      <c r="F193" s="30">
        <v>989.83784658026866</v>
      </c>
      <c r="G193" s="30">
        <v>984.03814321409322</v>
      </c>
      <c r="H193" s="30">
        <v>984.05602036494861</v>
      </c>
      <c r="I193" s="30">
        <v>987.33176212394119</v>
      </c>
      <c r="J193" s="30">
        <v>987.73937345691263</v>
      </c>
      <c r="K193" s="30">
        <v>986.91730759476866</v>
      </c>
      <c r="L193" s="30">
        <v>983.34529276203034</v>
      </c>
      <c r="M193" s="30">
        <v>986.27063632910176</v>
      </c>
      <c r="N193" s="30">
        <v>988.7840151367302</v>
      </c>
      <c r="O193" s="30">
        <v>989.11621701374065</v>
      </c>
      <c r="P193" s="30">
        <v>992.92845114456645</v>
      </c>
      <c r="Q193" s="31">
        <v>994.57003099222368</v>
      </c>
    </row>
    <row r="194" spans="1:17" s="17" customFormat="1" ht="30" x14ac:dyDescent="0.25">
      <c r="A194" s="92">
        <v>1549</v>
      </c>
      <c r="B194" s="28" t="s">
        <v>263</v>
      </c>
      <c r="C194" s="29" t="s">
        <v>264</v>
      </c>
      <c r="D194" s="30">
        <v>150.15276191856125</v>
      </c>
      <c r="E194" s="30">
        <v>203.71156209979989</v>
      </c>
      <c r="F194" s="30">
        <v>174.09676359807071</v>
      </c>
      <c r="G194" s="30">
        <v>131.86229007508072</v>
      </c>
      <c r="H194" s="30">
        <v>131.99247467363665</v>
      </c>
      <c r="I194" s="30">
        <v>155.84700995818037</v>
      </c>
      <c r="J194" s="30">
        <v>158.81530832848276</v>
      </c>
      <c r="K194" s="30">
        <v>152.82887821356272</v>
      </c>
      <c r="L194" s="30">
        <v>126.81682960485884</v>
      </c>
      <c r="M194" s="30">
        <v>148.11970280863287</v>
      </c>
      <c r="N194" s="30">
        <v>166.422575214679</v>
      </c>
      <c r="O194" s="30">
        <v>168.84172848736486</v>
      </c>
      <c r="P194" s="30">
        <v>196.60309683610024</v>
      </c>
      <c r="Q194" s="31">
        <v>208.55737384552475</v>
      </c>
    </row>
    <row r="195" spans="1:17" s="17" customFormat="1" ht="15.75" x14ac:dyDescent="0.25">
      <c r="A195" s="92">
        <v>8089</v>
      </c>
      <c r="B195" s="28" t="s">
        <v>265</v>
      </c>
      <c r="C195" s="29" t="s">
        <v>266</v>
      </c>
      <c r="D195" s="30">
        <v>150.15276191856125</v>
      </c>
      <c r="E195" s="30">
        <v>203.71156209979989</v>
      </c>
      <c r="F195" s="30">
        <v>174.09676359807071</v>
      </c>
      <c r="G195" s="30">
        <v>131.86229007508072</v>
      </c>
      <c r="H195" s="30">
        <v>131.99247467363665</v>
      </c>
      <c r="I195" s="30">
        <v>155.84700995818037</v>
      </c>
      <c r="J195" s="30">
        <v>158.81530832848276</v>
      </c>
      <c r="K195" s="30">
        <v>152.82887821356272</v>
      </c>
      <c r="L195" s="30">
        <v>126.81682960485884</v>
      </c>
      <c r="M195" s="30">
        <v>148.11970280863287</v>
      </c>
      <c r="N195" s="30">
        <v>166.422575214679</v>
      </c>
      <c r="O195" s="30">
        <v>168.84172848736486</v>
      </c>
      <c r="P195" s="30">
        <v>196.60309683610024</v>
      </c>
      <c r="Q195" s="31">
        <v>208.55737384552475</v>
      </c>
    </row>
    <row r="196" spans="1:17" s="17" customFormat="1" ht="15.75" x14ac:dyDescent="0.25">
      <c r="A196" s="92">
        <v>1550</v>
      </c>
      <c r="B196" s="28" t="s">
        <v>267</v>
      </c>
      <c r="C196" s="29" t="s">
        <v>268</v>
      </c>
      <c r="D196" s="30">
        <v>239.64857564855367</v>
      </c>
      <c r="E196" s="30">
        <v>288.05889988305131</v>
      </c>
      <c r="F196" s="30">
        <v>261.29089924157631</v>
      </c>
      <c r="G196" s="30">
        <v>223.11632195077556</v>
      </c>
      <c r="H196" s="30">
        <v>223.23399222354308</v>
      </c>
      <c r="I196" s="30">
        <v>244.79544960646163</v>
      </c>
      <c r="J196" s="30">
        <v>247.47841274314158</v>
      </c>
      <c r="K196" s="30">
        <v>242.06744345537251</v>
      </c>
      <c r="L196" s="30">
        <v>218.55586920632925</v>
      </c>
      <c r="M196" s="30">
        <v>237.81094951864625</v>
      </c>
      <c r="N196" s="30">
        <v>254.35441174336037</v>
      </c>
      <c r="O196" s="30">
        <v>256.54101775222114</v>
      </c>
      <c r="P196" s="30">
        <v>281.6337539301756</v>
      </c>
      <c r="Q196" s="31">
        <v>292.43889564464519</v>
      </c>
    </row>
    <row r="197" spans="1:17" s="17" customFormat="1" ht="15.75" x14ac:dyDescent="0.25">
      <c r="A197" s="92">
        <v>1551</v>
      </c>
      <c r="B197" s="28" t="s">
        <v>269</v>
      </c>
      <c r="C197" s="29" t="s">
        <v>268</v>
      </c>
      <c r="D197" s="30">
        <v>3184.3748100583457</v>
      </c>
      <c r="E197" s="30">
        <v>3192.2008030077377</v>
      </c>
      <c r="F197" s="30">
        <v>3187.8734991195265</v>
      </c>
      <c r="G197" s="30">
        <v>3181.7022127782766</v>
      </c>
      <c r="H197" s="30">
        <v>3181.7212353057976</v>
      </c>
      <c r="I197" s="30">
        <v>3185.2068515689725</v>
      </c>
      <c r="J197" s="30">
        <v>3185.640578277545</v>
      </c>
      <c r="K197" s="30">
        <v>3184.765843225362</v>
      </c>
      <c r="L197" s="30">
        <v>3180.9649718779438</v>
      </c>
      <c r="M197" s="30">
        <v>3184.0777401798914</v>
      </c>
      <c r="N197" s="30">
        <v>3186.752149425779</v>
      </c>
      <c r="O197" s="30">
        <v>3187.1056352468108</v>
      </c>
      <c r="P197" s="30">
        <v>3191.1621165762563</v>
      </c>
      <c r="Q197" s="31">
        <v>3192.9088713070237</v>
      </c>
    </row>
    <row r="198" spans="1:17" s="17" customFormat="1" ht="15.75" x14ac:dyDescent="0.25">
      <c r="A198" s="92">
        <v>1552</v>
      </c>
      <c r="B198" s="28" t="s">
        <v>270</v>
      </c>
      <c r="C198" s="29" t="s">
        <v>218</v>
      </c>
      <c r="D198" s="30">
        <v>39127.612170432258</v>
      </c>
      <c r="E198" s="30">
        <v>45404.222942453584</v>
      </c>
      <c r="F198" s="30">
        <v>41933.634306072832</v>
      </c>
      <c r="G198" s="30">
        <v>36984.132999695394</v>
      </c>
      <c r="H198" s="30">
        <v>36999.389466436289</v>
      </c>
      <c r="I198" s="30">
        <v>39794.926943412451</v>
      </c>
      <c r="J198" s="30">
        <v>40142.784876423786</v>
      </c>
      <c r="K198" s="30">
        <v>39441.228986110509</v>
      </c>
      <c r="L198" s="30">
        <v>36392.850307961467</v>
      </c>
      <c r="M198" s="30">
        <v>38889.355886379002</v>
      </c>
      <c r="N198" s="30">
        <v>41034.28829177226</v>
      </c>
      <c r="O198" s="30">
        <v>41317.791347089573</v>
      </c>
      <c r="P198" s="30">
        <v>44571.174601271625</v>
      </c>
      <c r="Q198" s="31">
        <v>45972.108595221776</v>
      </c>
    </row>
    <row r="199" spans="1:17" s="17" customFormat="1" ht="15.75" x14ac:dyDescent="0.25">
      <c r="A199" s="92">
        <v>1553</v>
      </c>
      <c r="B199" s="28" t="s">
        <v>271</v>
      </c>
      <c r="C199" s="29" t="s">
        <v>218</v>
      </c>
      <c r="D199" s="30">
        <v>45318.771093298354</v>
      </c>
      <c r="E199" s="30">
        <v>51779.287711489247</v>
      </c>
      <c r="F199" s="30">
        <v>48207.010191877875</v>
      </c>
      <c r="G199" s="30">
        <v>43112.487589943259</v>
      </c>
      <c r="H199" s="30">
        <v>43128.191073956281</v>
      </c>
      <c r="I199" s="30">
        <v>46005.638311450617</v>
      </c>
      <c r="J199" s="30">
        <v>46363.688545664132</v>
      </c>
      <c r="K199" s="30">
        <v>45641.576939164268</v>
      </c>
      <c r="L199" s="30">
        <v>42503.880206955022</v>
      </c>
      <c r="M199" s="30">
        <v>45073.533856448186</v>
      </c>
      <c r="N199" s="30">
        <v>47281.313174501498</v>
      </c>
      <c r="O199" s="30">
        <v>47573.122921307826</v>
      </c>
      <c r="P199" s="30">
        <v>50921.830901206704</v>
      </c>
      <c r="Q199" s="31">
        <v>52363.812517981205</v>
      </c>
    </row>
    <row r="200" spans="1:17" s="17" customFormat="1" ht="30" x14ac:dyDescent="0.25">
      <c r="A200" s="92">
        <v>1554</v>
      </c>
      <c r="B200" s="28" t="s">
        <v>272</v>
      </c>
      <c r="C200" s="29" t="s">
        <v>218</v>
      </c>
      <c r="D200" s="30">
        <v>15536.444868974024</v>
      </c>
      <c r="E200" s="30">
        <v>15967.354726312542</v>
      </c>
      <c r="F200" s="30">
        <v>15729.087465763279</v>
      </c>
      <c r="G200" s="30">
        <v>15389.288013591569</v>
      </c>
      <c r="H200" s="30">
        <v>15390.335419930052</v>
      </c>
      <c r="I200" s="30">
        <v>15582.258210611613</v>
      </c>
      <c r="J200" s="30">
        <v>15606.139795392393</v>
      </c>
      <c r="K200" s="30">
        <v>15557.975689063313</v>
      </c>
      <c r="L200" s="30">
        <v>15348.694522996682</v>
      </c>
      <c r="M200" s="30">
        <v>15520.087795849615</v>
      </c>
      <c r="N200" s="30">
        <v>15667.344420544083</v>
      </c>
      <c r="O200" s="30">
        <v>15686.807832496655</v>
      </c>
      <c r="P200" s="30">
        <v>15910.163233181418</v>
      </c>
      <c r="Q200" s="31">
        <v>16006.34193366173</v>
      </c>
    </row>
    <row r="201" spans="1:17" s="17" customFormat="1" ht="60" x14ac:dyDescent="0.25">
      <c r="A201" s="92">
        <v>1555</v>
      </c>
      <c r="B201" s="28" t="s">
        <v>273</v>
      </c>
      <c r="C201" s="29" t="s">
        <v>274</v>
      </c>
      <c r="D201" s="30">
        <v>1076.615978429968</v>
      </c>
      <c r="E201" s="30">
        <v>1110.1493944509882</v>
      </c>
      <c r="F201" s="30">
        <v>1091.607430195317</v>
      </c>
      <c r="G201" s="30">
        <v>1065.1642282138935</v>
      </c>
      <c r="H201" s="30">
        <v>1065.2457374017044</v>
      </c>
      <c r="I201" s="30">
        <v>1080.1811738375065</v>
      </c>
      <c r="J201" s="30">
        <v>1082.0396393705103</v>
      </c>
      <c r="K201" s="30">
        <v>1078.2915073950912</v>
      </c>
      <c r="L201" s="30">
        <v>1062.0052417468137</v>
      </c>
      <c r="M201" s="30">
        <v>1075.3430705847986</v>
      </c>
      <c r="N201" s="30">
        <v>1086.8025848512627</v>
      </c>
      <c r="O201" s="30">
        <v>1088.3172280627809</v>
      </c>
      <c r="P201" s="30">
        <v>1105.6987510058029</v>
      </c>
      <c r="Q201" s="31">
        <v>1113.1833799151707</v>
      </c>
    </row>
    <row r="202" spans="1:17" s="17" customFormat="1" ht="30" x14ac:dyDescent="0.25">
      <c r="A202" s="92">
        <v>1556</v>
      </c>
      <c r="B202" s="28" t="s">
        <v>275</v>
      </c>
      <c r="C202" s="29" t="s">
        <v>276</v>
      </c>
      <c r="D202" s="30">
        <v>125.85884122745483</v>
      </c>
      <c r="E202" s="30">
        <v>170.75211153572627</v>
      </c>
      <c r="F202" s="30">
        <v>145.92883039865478</v>
      </c>
      <c r="G202" s="30">
        <v>110.52767074274273</v>
      </c>
      <c r="H202" s="30">
        <v>110.6367921635581</v>
      </c>
      <c r="I202" s="30">
        <v>130.63179012810087</v>
      </c>
      <c r="J202" s="30">
        <v>133.11983356153587</v>
      </c>
      <c r="K202" s="30">
        <v>128.10197609607263</v>
      </c>
      <c r="L202" s="30">
        <v>106.29853902297144</v>
      </c>
      <c r="M202" s="30">
        <v>124.15472030118579</v>
      </c>
      <c r="N202" s="30">
        <v>139.49628500319457</v>
      </c>
      <c r="O202" s="30">
        <v>141.5240321039571</v>
      </c>
      <c r="P202" s="30">
        <v>164.79375825894738</v>
      </c>
      <c r="Q202" s="31">
        <v>174.8138966359837</v>
      </c>
    </row>
    <row r="203" spans="1:17" s="17" customFormat="1" ht="30" x14ac:dyDescent="0.25">
      <c r="A203" s="92">
        <v>1557</v>
      </c>
      <c r="B203" s="28" t="s">
        <v>277</v>
      </c>
      <c r="C203" s="29" t="s">
        <v>278</v>
      </c>
      <c r="D203" s="30">
        <v>20.627376022095763</v>
      </c>
      <c r="E203" s="30">
        <v>27.985066260453824</v>
      </c>
      <c r="F203" s="30">
        <v>23.916705634193153</v>
      </c>
      <c r="G203" s="30">
        <v>18.114705355793554</v>
      </c>
      <c r="H203" s="30">
        <v>18.132589586708701</v>
      </c>
      <c r="I203" s="30">
        <v>21.409628669170019</v>
      </c>
      <c r="J203" s="30">
        <v>21.817401432372407</v>
      </c>
      <c r="K203" s="30">
        <v>20.995009999589911</v>
      </c>
      <c r="L203" s="30">
        <v>17.42158050751182</v>
      </c>
      <c r="M203" s="30">
        <v>20.348082626491184</v>
      </c>
      <c r="N203" s="30">
        <v>22.862456831667121</v>
      </c>
      <c r="O203" s="30">
        <v>23.194790273777496</v>
      </c>
      <c r="P203" s="30">
        <v>27.008534200298534</v>
      </c>
      <c r="Q203" s="31">
        <v>28.650764178588481</v>
      </c>
    </row>
    <row r="204" spans="1:17" s="17" customFormat="1" ht="30" x14ac:dyDescent="0.25">
      <c r="A204" s="92">
        <v>8091</v>
      </c>
      <c r="B204" s="28" t="s">
        <v>279</v>
      </c>
      <c r="C204" s="29" t="s">
        <v>280</v>
      </c>
      <c r="D204" s="30">
        <v>20.627376022095763</v>
      </c>
      <c r="E204" s="30">
        <v>27.985066260453824</v>
      </c>
      <c r="F204" s="30">
        <v>23.916705634193153</v>
      </c>
      <c r="G204" s="30">
        <v>18.114705355793554</v>
      </c>
      <c r="H204" s="30">
        <v>18.132589586708701</v>
      </c>
      <c r="I204" s="30">
        <v>21.409628669170019</v>
      </c>
      <c r="J204" s="30">
        <v>21.817401432372407</v>
      </c>
      <c r="K204" s="30">
        <v>20.995009999589911</v>
      </c>
      <c r="L204" s="30">
        <v>17.42158050751182</v>
      </c>
      <c r="M204" s="30">
        <v>20.348082626491184</v>
      </c>
      <c r="N204" s="30">
        <v>22.862456831667121</v>
      </c>
      <c r="O204" s="30">
        <v>23.194790273777496</v>
      </c>
      <c r="P204" s="30">
        <v>27.008534200298534</v>
      </c>
      <c r="Q204" s="31">
        <v>28.650764178588481</v>
      </c>
    </row>
    <row r="205" spans="1:17" s="17" customFormat="1" ht="15.75" x14ac:dyDescent="0.25">
      <c r="A205" s="92">
        <v>1558</v>
      </c>
      <c r="B205" s="28" t="s">
        <v>281</v>
      </c>
      <c r="C205" s="29" t="s">
        <v>276</v>
      </c>
      <c r="D205" s="30">
        <v>1013.2857476204105</v>
      </c>
      <c r="E205" s="30">
        <v>1180.0061732015743</v>
      </c>
      <c r="F205" s="30">
        <v>1087.8197949966673</v>
      </c>
      <c r="G205" s="30">
        <v>956.35028156242447</v>
      </c>
      <c r="H205" s="30">
        <v>956.75552648206258</v>
      </c>
      <c r="I205" s="30">
        <v>1031.0110785336776</v>
      </c>
      <c r="J205" s="30">
        <v>1040.2509413736605</v>
      </c>
      <c r="K205" s="30">
        <v>1021.616091954069</v>
      </c>
      <c r="L205" s="30">
        <v>940.64452799808328</v>
      </c>
      <c r="M205" s="30">
        <v>1006.9571428179888</v>
      </c>
      <c r="N205" s="30">
        <v>1063.9312099473466</v>
      </c>
      <c r="O205" s="30">
        <v>1071.461667347502</v>
      </c>
      <c r="P205" s="30">
        <v>1157.8785984616143</v>
      </c>
      <c r="Q205" s="31">
        <v>1195.0904505528142</v>
      </c>
    </row>
    <row r="206" spans="1:17" s="17" customFormat="1" ht="15.75" x14ac:dyDescent="0.25">
      <c r="A206" s="92">
        <v>1559</v>
      </c>
      <c r="B206" s="28" t="s">
        <v>282</v>
      </c>
      <c r="C206" s="29" t="s">
        <v>266</v>
      </c>
      <c r="D206" s="30">
        <v>75.998774173285341</v>
      </c>
      <c r="E206" s="30">
        <v>103.1071876846781</v>
      </c>
      <c r="F206" s="30">
        <v>88.11786378039335</v>
      </c>
      <c r="G206" s="30">
        <v>66.741179298610703</v>
      </c>
      <c r="H206" s="30">
        <v>66.807071326037118</v>
      </c>
      <c r="I206" s="30">
        <v>78.880878140739483</v>
      </c>
      <c r="J206" s="30">
        <v>80.383261677619686</v>
      </c>
      <c r="K206" s="30">
        <v>77.353271788690961</v>
      </c>
      <c r="L206" s="30">
        <v>64.187454638623421</v>
      </c>
      <c r="M206" s="30">
        <v>74.969755471250437</v>
      </c>
      <c r="N206" s="30">
        <v>84.233626804259899</v>
      </c>
      <c r="O206" s="30">
        <v>85.458064376451432</v>
      </c>
      <c r="P206" s="30">
        <v>99.509287523590373</v>
      </c>
      <c r="Q206" s="31">
        <v>105.5598615339233</v>
      </c>
    </row>
    <row r="207" spans="1:17" s="17" customFormat="1" ht="36.75" customHeight="1" x14ac:dyDescent="0.25">
      <c r="A207" s="92">
        <v>1560</v>
      </c>
      <c r="B207" s="28" t="s">
        <v>283</v>
      </c>
      <c r="C207" s="29" t="s">
        <v>284</v>
      </c>
      <c r="D207" s="30">
        <v>280.18482597389408</v>
      </c>
      <c r="E207" s="30">
        <v>284.18990280593772</v>
      </c>
      <c r="F207" s="30">
        <v>281.97533595672621</v>
      </c>
      <c r="G207" s="30">
        <v>278.81708164841285</v>
      </c>
      <c r="H207" s="30">
        <v>278.82681673056192</v>
      </c>
      <c r="I207" s="30">
        <v>280.61063650031019</v>
      </c>
      <c r="J207" s="30">
        <v>280.83260306776992</v>
      </c>
      <c r="K207" s="30">
        <v>280.38494343986969</v>
      </c>
      <c r="L207" s="30">
        <v>278.43978684778438</v>
      </c>
      <c r="M207" s="30">
        <v>280.03279572094226</v>
      </c>
      <c r="N207" s="30">
        <v>281.40146734885866</v>
      </c>
      <c r="O207" s="30">
        <v>281.58236936109222</v>
      </c>
      <c r="P207" s="30">
        <v>283.65833844223488</v>
      </c>
      <c r="Q207" s="31">
        <v>284.55226806224624</v>
      </c>
    </row>
    <row r="208" spans="1:17" s="17" customFormat="1" ht="30" x14ac:dyDescent="0.25">
      <c r="A208" s="92">
        <v>1563</v>
      </c>
      <c r="B208" s="28" t="s">
        <v>285</v>
      </c>
      <c r="C208" s="29" t="s">
        <v>286</v>
      </c>
      <c r="D208" s="30">
        <v>661.85338383369515</v>
      </c>
      <c r="E208" s="30">
        <v>852.60113537861571</v>
      </c>
      <c r="F208" s="30">
        <v>747.12908956083936</v>
      </c>
      <c r="G208" s="30">
        <v>596.71252244334346</v>
      </c>
      <c r="H208" s="30">
        <v>597.17617023560706</v>
      </c>
      <c r="I208" s="30">
        <v>682.13324459646265</v>
      </c>
      <c r="J208" s="30">
        <v>692.70473309384647</v>
      </c>
      <c r="K208" s="30">
        <v>671.38427631853187</v>
      </c>
      <c r="L208" s="30">
        <v>578.74329540788199</v>
      </c>
      <c r="M208" s="30">
        <v>654.61271651731613</v>
      </c>
      <c r="N208" s="30">
        <v>719.797742067792</v>
      </c>
      <c r="O208" s="30">
        <v>728.41346993783134</v>
      </c>
      <c r="P208" s="30">
        <v>827.28459054569282</v>
      </c>
      <c r="Q208" s="31">
        <v>869.85932062136089</v>
      </c>
    </row>
    <row r="209" spans="1:17" s="17" customFormat="1" ht="15.75" x14ac:dyDescent="0.25">
      <c r="A209" s="92">
        <v>1564</v>
      </c>
      <c r="B209" s="28" t="s">
        <v>287</v>
      </c>
      <c r="C209" s="29" t="s">
        <v>288</v>
      </c>
      <c r="D209" s="30">
        <v>5875.8726958723546</v>
      </c>
      <c r="E209" s="30">
        <v>6919.6321280923185</v>
      </c>
      <c r="F209" s="30">
        <v>6342.495874761883</v>
      </c>
      <c r="G209" s="30">
        <v>5519.4260906126283</v>
      </c>
      <c r="H209" s="30">
        <v>5521.9631415213998</v>
      </c>
      <c r="I209" s="30">
        <v>5986.8427900611778</v>
      </c>
      <c r="J209" s="30">
        <v>6044.6892954190707</v>
      </c>
      <c r="K209" s="30">
        <v>5928.0251267552949</v>
      </c>
      <c r="L209" s="30">
        <v>5421.0996356161295</v>
      </c>
      <c r="M209" s="30">
        <v>5836.2522298599024</v>
      </c>
      <c r="N209" s="30">
        <v>6192.9404985642686</v>
      </c>
      <c r="O209" s="30">
        <v>6240.085207516061</v>
      </c>
      <c r="P209" s="30">
        <v>6781.1016225080366</v>
      </c>
      <c r="Q209" s="31">
        <v>7014.067808115904</v>
      </c>
    </row>
    <row r="210" spans="1:17" s="17" customFormat="1" ht="30" x14ac:dyDescent="0.25">
      <c r="A210" s="92">
        <v>1565</v>
      </c>
      <c r="B210" s="28" t="s">
        <v>289</v>
      </c>
      <c r="C210" s="29" t="s">
        <v>290</v>
      </c>
      <c r="D210" s="30">
        <v>492.14371200466712</v>
      </c>
      <c r="E210" s="30">
        <v>531.86679222066391</v>
      </c>
      <c r="F210" s="30">
        <v>509.9023155616656</v>
      </c>
      <c r="G210" s="30">
        <v>478.57817510375804</v>
      </c>
      <c r="H210" s="30">
        <v>478.67472941852651</v>
      </c>
      <c r="I210" s="30">
        <v>496.36697822575786</v>
      </c>
      <c r="J210" s="30">
        <v>498.56848299938116</v>
      </c>
      <c r="K210" s="30">
        <v>494.12851341720722</v>
      </c>
      <c r="L210" s="30">
        <v>474.83609667207065</v>
      </c>
      <c r="M210" s="30">
        <v>490.63584831402676</v>
      </c>
      <c r="N210" s="30">
        <v>504.21058236908891</v>
      </c>
      <c r="O210" s="30">
        <v>506.00480141769549</v>
      </c>
      <c r="P210" s="30">
        <v>526.59464021339249</v>
      </c>
      <c r="Q210" s="31">
        <v>535.46079671732321</v>
      </c>
    </row>
    <row r="211" spans="1:17" s="17" customFormat="1" ht="30" x14ac:dyDescent="0.25">
      <c r="A211" s="92">
        <v>1566</v>
      </c>
      <c r="B211" s="28" t="s">
        <v>291</v>
      </c>
      <c r="C211" s="29" t="s">
        <v>286</v>
      </c>
      <c r="D211" s="30">
        <v>1802.2473912487721</v>
      </c>
      <c r="E211" s="30">
        <v>2399.7684448003065</v>
      </c>
      <c r="F211" s="30">
        <v>2069.3752033238434</v>
      </c>
      <c r="G211" s="30">
        <v>1598.1923719262984</v>
      </c>
      <c r="H211" s="30">
        <v>1599.6447576821793</v>
      </c>
      <c r="I211" s="30">
        <v>1865.7744507852708</v>
      </c>
      <c r="J211" s="30">
        <v>1898.8898447723764</v>
      </c>
      <c r="K211" s="30">
        <v>1832.1030979226464</v>
      </c>
      <c r="L211" s="30">
        <v>1541.9034176252712</v>
      </c>
      <c r="M211" s="30">
        <v>1779.5658596015699</v>
      </c>
      <c r="N211" s="30">
        <v>1983.7592240173567</v>
      </c>
      <c r="O211" s="30">
        <v>2010.7481596788441</v>
      </c>
      <c r="P211" s="30">
        <v>2320.46387413914</v>
      </c>
      <c r="Q211" s="31">
        <v>2453.8300468119251</v>
      </c>
    </row>
    <row r="212" spans="1:17" s="17" customFormat="1" ht="30" x14ac:dyDescent="0.25">
      <c r="A212" s="92">
        <v>1567</v>
      </c>
      <c r="B212" s="28" t="s">
        <v>292</v>
      </c>
      <c r="C212" s="29" t="s">
        <v>228</v>
      </c>
      <c r="D212" s="30">
        <v>216.39962968548596</v>
      </c>
      <c r="E212" s="30">
        <v>293.58838317578233</v>
      </c>
      <c r="F212" s="30">
        <v>250.90764026370488</v>
      </c>
      <c r="G212" s="30">
        <v>190.03946632166628</v>
      </c>
      <c r="H212" s="30">
        <v>190.2270879049012</v>
      </c>
      <c r="I212" s="30">
        <v>224.60615983096014</v>
      </c>
      <c r="J212" s="30">
        <v>228.88406094927495</v>
      </c>
      <c r="K212" s="30">
        <v>220.25643902974369</v>
      </c>
      <c r="L212" s="30">
        <v>182.76796652773675</v>
      </c>
      <c r="M212" s="30">
        <v>213.46959208314189</v>
      </c>
      <c r="N212" s="30">
        <v>239.84762709389491</v>
      </c>
      <c r="O212" s="30">
        <v>243.33410223875831</v>
      </c>
      <c r="P212" s="30">
        <v>283.34368816623549</v>
      </c>
      <c r="Q212" s="31">
        <v>300.57214993372708</v>
      </c>
    </row>
    <row r="213" spans="1:17" s="17" customFormat="1" ht="15.75" x14ac:dyDescent="0.25">
      <c r="A213" s="92">
        <v>1568</v>
      </c>
      <c r="B213" s="28" t="s">
        <v>293</v>
      </c>
      <c r="C213" s="29" t="s">
        <v>268</v>
      </c>
      <c r="D213" s="30">
        <v>247.36355579809793</v>
      </c>
      <c r="E213" s="30">
        <v>313.52014310558303</v>
      </c>
      <c r="F213" s="30">
        <v>276.93952524178837</v>
      </c>
      <c r="G213" s="30">
        <v>224.77090634901282</v>
      </c>
      <c r="H213" s="30">
        <v>224.93171220596463</v>
      </c>
      <c r="I213" s="30">
        <v>237.79301721899128</v>
      </c>
      <c r="J213" s="30">
        <v>258.06365561239249</v>
      </c>
      <c r="K213" s="30">
        <v>250.66913248607725</v>
      </c>
      <c r="L213" s="30">
        <v>218.53868223317795</v>
      </c>
      <c r="M213" s="30">
        <v>244.85229243797559</v>
      </c>
      <c r="N213" s="30">
        <v>267.4602592372861</v>
      </c>
      <c r="O213" s="30">
        <v>270.4484315666337</v>
      </c>
      <c r="P213" s="30">
        <v>304.73966629787242</v>
      </c>
      <c r="Q213" s="31">
        <v>319.5057582938781</v>
      </c>
    </row>
    <row r="214" spans="1:17" s="17" customFormat="1" ht="15.75" x14ac:dyDescent="0.25">
      <c r="A214" s="92">
        <v>1569</v>
      </c>
      <c r="B214" s="28" t="s">
        <v>294</v>
      </c>
      <c r="C214" s="29" t="s">
        <v>261</v>
      </c>
      <c r="D214" s="30">
        <v>41.238419996668071</v>
      </c>
      <c r="E214" s="30">
        <v>55.947974907083022</v>
      </c>
      <c r="F214" s="30">
        <v>47.814474842706012</v>
      </c>
      <c r="G214" s="30">
        <v>36.215068110355269</v>
      </c>
      <c r="H214" s="30">
        <v>36.250822412066071</v>
      </c>
      <c r="I214" s="30">
        <v>42.802305930050878</v>
      </c>
      <c r="J214" s="30">
        <v>43.617528595993889</v>
      </c>
      <c r="K214" s="30">
        <v>41.973396871705859</v>
      </c>
      <c r="L214" s="30">
        <v>34.829367206229065</v>
      </c>
      <c r="M214" s="30">
        <v>40.680054340372301</v>
      </c>
      <c r="N214" s="30">
        <v>45.706811955629</v>
      </c>
      <c r="O214" s="30">
        <v>46.371215709650158</v>
      </c>
      <c r="P214" s="30">
        <v>53.995683971301467</v>
      </c>
      <c r="Q214" s="31">
        <v>57.278843666615892</v>
      </c>
    </row>
    <row r="215" spans="1:17" s="17" customFormat="1" ht="15.75" x14ac:dyDescent="0.25">
      <c r="A215" s="92">
        <v>8000</v>
      </c>
      <c r="B215" s="28" t="s">
        <v>295</v>
      </c>
      <c r="C215" s="29" t="s">
        <v>238</v>
      </c>
      <c r="D215" s="30">
        <v>1928.0124031243743</v>
      </c>
      <c r="E215" s="30">
        <v>2277.8012497193163</v>
      </c>
      <c r="F215" s="30">
        <v>2084.3890340795392</v>
      </c>
      <c r="G215" s="30">
        <v>1808.5585873525747</v>
      </c>
      <c r="H215" s="30">
        <v>1809.4088140271676</v>
      </c>
      <c r="I215" s="30">
        <v>1965.2011460996437</v>
      </c>
      <c r="J215" s="30">
        <v>1984.5868989504222</v>
      </c>
      <c r="K215" s="30">
        <v>1945.4899349028101</v>
      </c>
      <c r="L215" s="30">
        <v>1775.6070314467818</v>
      </c>
      <c r="M215" s="30">
        <v>1914.7346336688461</v>
      </c>
      <c r="N215" s="30">
        <v>2034.2694366633293</v>
      </c>
      <c r="O215" s="30">
        <v>2050.0687605863027</v>
      </c>
      <c r="P215" s="30">
        <v>2231.3763511548277</v>
      </c>
      <c r="Q215" s="31">
        <v>2309.4489135134559</v>
      </c>
    </row>
    <row r="216" spans="1:17" s="17" customFormat="1" ht="32.25" customHeight="1" x14ac:dyDescent="0.25">
      <c r="A216" s="92">
        <v>8001</v>
      </c>
      <c r="B216" s="28" t="s">
        <v>296</v>
      </c>
      <c r="C216" s="29" t="s">
        <v>297</v>
      </c>
      <c r="D216" s="30">
        <v>510.37084335264404</v>
      </c>
      <c r="E216" s="30">
        <v>676.32666335678107</v>
      </c>
      <c r="F216" s="30">
        <v>584.56306609581463</v>
      </c>
      <c r="G216" s="30">
        <v>453.69649212043169</v>
      </c>
      <c r="H216" s="30">
        <v>454.09987852438661</v>
      </c>
      <c r="I216" s="30">
        <v>528.01488316541349</v>
      </c>
      <c r="J216" s="30">
        <v>537.21237056979032</v>
      </c>
      <c r="K216" s="30">
        <v>518.66298344279801</v>
      </c>
      <c r="L216" s="30">
        <v>438.06276756348313</v>
      </c>
      <c r="M216" s="30">
        <v>504.0712625076041</v>
      </c>
      <c r="N216" s="30">
        <v>560.78403778072311</v>
      </c>
      <c r="O216" s="30">
        <v>568.27995934217961</v>
      </c>
      <c r="P216" s="30">
        <v>654.30056908625556</v>
      </c>
      <c r="Q216" s="31">
        <v>691.34176188636218</v>
      </c>
    </row>
    <row r="217" spans="1:17" s="17" customFormat="1" ht="33" customHeight="1" x14ac:dyDescent="0.25">
      <c r="A217" s="92">
        <v>8002</v>
      </c>
      <c r="B217" s="28" t="s">
        <v>298</v>
      </c>
      <c r="C217" s="29" t="s">
        <v>266</v>
      </c>
      <c r="D217" s="30">
        <v>681.90531168023688</v>
      </c>
      <c r="E217" s="30">
        <v>852.2667161996219</v>
      </c>
      <c r="F217" s="30">
        <v>758.06709540452277</v>
      </c>
      <c r="G217" s="30">
        <v>623.72644168999523</v>
      </c>
      <c r="H217" s="30">
        <v>624.14053668431404</v>
      </c>
      <c r="I217" s="30">
        <v>700.01774307206415</v>
      </c>
      <c r="J217" s="30">
        <v>709.45939370064673</v>
      </c>
      <c r="K217" s="30">
        <v>690.41758098296395</v>
      </c>
      <c r="L217" s="30">
        <v>607.67769285235534</v>
      </c>
      <c r="M217" s="30">
        <v>675.4384975569501</v>
      </c>
      <c r="N217" s="30">
        <v>733.65681162077726</v>
      </c>
      <c r="O217" s="30">
        <v>741.35172539569032</v>
      </c>
      <c r="P217" s="30">
        <v>829.65590112902316</v>
      </c>
      <c r="Q217" s="31">
        <v>867.68041651114243</v>
      </c>
    </row>
    <row r="218" spans="1:17" s="17" customFormat="1" ht="15.75" x14ac:dyDescent="0.25">
      <c r="A218" s="92">
        <v>8003</v>
      </c>
      <c r="B218" s="28" t="s">
        <v>299</v>
      </c>
      <c r="C218" s="29" t="s">
        <v>266</v>
      </c>
      <c r="D218" s="30">
        <v>210.88047465392879</v>
      </c>
      <c r="E218" s="30">
        <v>267.46128735389129</v>
      </c>
      <c r="F218" s="30">
        <v>236.17549750230248</v>
      </c>
      <c r="G218" s="30">
        <v>191.55797754667606</v>
      </c>
      <c r="H218" s="30">
        <v>191.69550770721713</v>
      </c>
      <c r="I218" s="30">
        <v>216.89601609075277</v>
      </c>
      <c r="J218" s="30">
        <v>220.031798325593</v>
      </c>
      <c r="K218" s="30">
        <v>213.70758867325733</v>
      </c>
      <c r="L218" s="30">
        <v>186.2278309996164</v>
      </c>
      <c r="M218" s="30">
        <v>208.73270180768222</v>
      </c>
      <c r="N218" s="30">
        <v>228.06829916933799</v>
      </c>
      <c r="O218" s="30">
        <v>230.62395123307277</v>
      </c>
      <c r="P218" s="30">
        <v>259.95173261576133</v>
      </c>
      <c r="Q218" s="31">
        <v>272.58052015664896</v>
      </c>
    </row>
    <row r="219" spans="1:17" s="17" customFormat="1" ht="15.75" x14ac:dyDescent="0.25">
      <c r="A219" s="92">
        <v>8004</v>
      </c>
      <c r="B219" s="28" t="s">
        <v>300</v>
      </c>
      <c r="C219" s="29" t="s">
        <v>240</v>
      </c>
      <c r="D219" s="30">
        <v>318.44773447273894</v>
      </c>
      <c r="E219" s="30">
        <v>322.19794277910717</v>
      </c>
      <c r="F219" s="30">
        <v>320.12430291120899</v>
      </c>
      <c r="G219" s="30">
        <v>317.16702842251561</v>
      </c>
      <c r="H219" s="30">
        <v>317.17614399943693</v>
      </c>
      <c r="I219" s="30">
        <v>318.84644796565578</v>
      </c>
      <c r="J219" s="30">
        <v>319.05428938791351</v>
      </c>
      <c r="K219" s="30">
        <v>318.63511719087967</v>
      </c>
      <c r="L219" s="30">
        <v>316.81374329101806</v>
      </c>
      <c r="M219" s="30">
        <v>318.30537887224767</v>
      </c>
      <c r="N219" s="30">
        <v>319.5869532147513</v>
      </c>
      <c r="O219" s="30">
        <v>319.75634328075171</v>
      </c>
      <c r="P219" s="30">
        <v>321.70020523854896</v>
      </c>
      <c r="Q219" s="31">
        <v>322.53724842819588</v>
      </c>
    </row>
    <row r="220" spans="1:17" s="17" customFormat="1" ht="30" x14ac:dyDescent="0.25">
      <c r="A220" s="92">
        <v>8005</v>
      </c>
      <c r="B220" s="28" t="s">
        <v>301</v>
      </c>
      <c r="C220" s="29" t="s">
        <v>302</v>
      </c>
      <c r="D220" s="30">
        <v>68.275245824531993</v>
      </c>
      <c r="E220" s="30">
        <v>77.596151906379092</v>
      </c>
      <c r="F220" s="30">
        <v>72.442250875486749</v>
      </c>
      <c r="G220" s="30">
        <v>65.09213175795756</v>
      </c>
      <c r="H220" s="30">
        <v>65.114787949140634</v>
      </c>
      <c r="I220" s="30">
        <v>69.266223049645859</v>
      </c>
      <c r="J220" s="30">
        <v>69.782799788461233</v>
      </c>
      <c r="K220" s="30">
        <v>68.740973745348015</v>
      </c>
      <c r="L220" s="30">
        <v>64.214063858313224</v>
      </c>
      <c r="M220" s="30">
        <v>67.92142996311685</v>
      </c>
      <c r="N220" s="30">
        <v>71.106702115358729</v>
      </c>
      <c r="O220" s="30">
        <v>71.527710434738466</v>
      </c>
      <c r="P220" s="30">
        <v>76.359056659943249</v>
      </c>
      <c r="Q220" s="31">
        <v>78.439474684696961</v>
      </c>
    </row>
    <row r="221" spans="1:17" s="17" customFormat="1" ht="42" customHeight="1" x14ac:dyDescent="0.25">
      <c r="A221" s="92">
        <v>8006</v>
      </c>
      <c r="B221" s="28" t="s">
        <v>303</v>
      </c>
      <c r="C221" s="29" t="s">
        <v>304</v>
      </c>
      <c r="D221" s="30">
        <v>387.86256264132402</v>
      </c>
      <c r="E221" s="30">
        <v>389.21589616212714</v>
      </c>
      <c r="F221" s="30">
        <v>388.46758403809531</v>
      </c>
      <c r="G221" s="30">
        <v>387.40039566646044</v>
      </c>
      <c r="H221" s="30">
        <v>387.40368519461487</v>
      </c>
      <c r="I221" s="30">
        <v>388.00644593821835</v>
      </c>
      <c r="J221" s="30">
        <v>388.08144944223045</v>
      </c>
      <c r="K221" s="30">
        <v>387.93018323542503</v>
      </c>
      <c r="L221" s="30">
        <v>387.27290605207151</v>
      </c>
      <c r="M221" s="30">
        <v>387.81119093333336</v>
      </c>
      <c r="N221" s="30">
        <v>388.27367124787111</v>
      </c>
      <c r="O221" s="30">
        <v>388.3347988535084</v>
      </c>
      <c r="P221" s="30">
        <v>389.03627816675987</v>
      </c>
      <c r="Q221" s="31">
        <v>389.33834101617163</v>
      </c>
    </row>
    <row r="222" spans="1:17" s="17" customFormat="1" ht="42" customHeight="1" x14ac:dyDescent="0.25">
      <c r="A222" s="92">
        <v>8009</v>
      </c>
      <c r="B222" s="28" t="s">
        <v>305</v>
      </c>
      <c r="C222" s="29" t="s">
        <v>266</v>
      </c>
      <c r="D222" s="30">
        <v>703.00294735337525</v>
      </c>
      <c r="E222" s="30">
        <v>719.56940152228321</v>
      </c>
      <c r="F222" s="30">
        <v>710.40914773690827</v>
      </c>
      <c r="G222" s="30">
        <v>697.34545946161211</v>
      </c>
      <c r="H222" s="30">
        <v>697.38572730141016</v>
      </c>
      <c r="I222" s="30">
        <v>704.76425453082391</v>
      </c>
      <c r="J222" s="30">
        <v>705.68238896895264</v>
      </c>
      <c r="K222" s="30">
        <v>703.83070596263815</v>
      </c>
      <c r="L222" s="30">
        <v>695.78483096810373</v>
      </c>
      <c r="M222" s="30">
        <v>702.37409494343819</v>
      </c>
      <c r="N222" s="30">
        <v>708.03541849527437</v>
      </c>
      <c r="O222" s="30">
        <v>708.78369500042209</v>
      </c>
      <c r="P222" s="30">
        <v>717.37065801787571</v>
      </c>
      <c r="Q222" s="31">
        <v>721.06827599155918</v>
      </c>
    </row>
    <row r="223" spans="1:17" s="17" customFormat="1" ht="30" x14ac:dyDescent="0.25">
      <c r="A223" s="92">
        <v>8015</v>
      </c>
      <c r="B223" s="28" t="s">
        <v>306</v>
      </c>
      <c r="C223" s="29" t="s">
        <v>286</v>
      </c>
      <c r="D223" s="30">
        <v>950.55725682066532</v>
      </c>
      <c r="E223" s="30">
        <v>1198.9465876560282</v>
      </c>
      <c r="F223" s="30">
        <v>1061.6022117966638</v>
      </c>
      <c r="G223" s="30">
        <v>865.73164372829763</v>
      </c>
      <c r="H223" s="30">
        <v>866.33540007106365</v>
      </c>
      <c r="I223" s="30">
        <v>976.96543727626511</v>
      </c>
      <c r="J223" s="30">
        <v>990.73149707267896</v>
      </c>
      <c r="K223" s="30">
        <v>962.96826553452115</v>
      </c>
      <c r="L223" s="30">
        <v>842.33234154613831</v>
      </c>
      <c r="M223" s="30">
        <v>941.12855061076118</v>
      </c>
      <c r="N223" s="30">
        <v>1026.011673718798</v>
      </c>
      <c r="O223" s="30">
        <v>1037.2309665438288</v>
      </c>
      <c r="P223" s="30">
        <v>1165.9797003444769</v>
      </c>
      <c r="Q223" s="31">
        <v>1221.4199801293785</v>
      </c>
    </row>
    <row r="224" spans="1:17" s="17" customFormat="1" ht="30" x14ac:dyDescent="0.25">
      <c r="A224" s="92">
        <v>8024</v>
      </c>
      <c r="B224" s="28" t="s">
        <v>307</v>
      </c>
      <c r="C224" s="29" t="s">
        <v>228</v>
      </c>
      <c r="D224" s="30">
        <v>105.95415830827096</v>
      </c>
      <c r="E224" s="30">
        <v>143.7475196870104</v>
      </c>
      <c r="F224" s="30">
        <v>122.85006160081402</v>
      </c>
      <c r="G224" s="30">
        <v>93.047625491457396</v>
      </c>
      <c r="H224" s="30">
        <v>93.139489266645029</v>
      </c>
      <c r="I224" s="30">
        <v>109.97226127572485</v>
      </c>
      <c r="J224" s="30">
        <v>112.0668185213903</v>
      </c>
      <c r="K224" s="30">
        <v>107.84253948720469</v>
      </c>
      <c r="L224" s="30">
        <v>89.487334554618286</v>
      </c>
      <c r="M224" s="30">
        <v>104.51954555768926</v>
      </c>
      <c r="N224" s="30">
        <v>117.43482873748249</v>
      </c>
      <c r="O224" s="30">
        <v>119.1418859074675</v>
      </c>
      <c r="P224" s="30">
        <v>138.73148505497755</v>
      </c>
      <c r="Q224" s="31">
        <v>147.16693001472109</v>
      </c>
    </row>
    <row r="225" spans="1:17" s="17" customFormat="1" ht="30" x14ac:dyDescent="0.25">
      <c r="A225" s="92">
        <v>8025</v>
      </c>
      <c r="B225" s="28" t="s">
        <v>308</v>
      </c>
      <c r="C225" s="29" t="s">
        <v>228</v>
      </c>
      <c r="D225" s="30">
        <v>380.20007520074671</v>
      </c>
      <c r="E225" s="30">
        <v>416.08243237397119</v>
      </c>
      <c r="F225" s="30">
        <v>396.24164479366306</v>
      </c>
      <c r="G225" s="30">
        <v>367.94615537181676</v>
      </c>
      <c r="H225" s="30">
        <v>368.03337409680734</v>
      </c>
      <c r="I225" s="30">
        <v>384.01500461102347</v>
      </c>
      <c r="J225" s="30">
        <v>386.00365151796444</v>
      </c>
      <c r="K225" s="30">
        <v>381.99297124041493</v>
      </c>
      <c r="L225" s="30">
        <v>364.56588893412118</v>
      </c>
      <c r="M225" s="30">
        <v>378.83800299431431</v>
      </c>
      <c r="N225" s="30">
        <v>391.1002307280819</v>
      </c>
      <c r="O225" s="30">
        <v>392.72097132521156</v>
      </c>
      <c r="P225" s="30">
        <v>411.32003126187755</v>
      </c>
      <c r="Q225" s="31">
        <v>419.32894176674904</v>
      </c>
    </row>
    <row r="226" spans="1:17" s="17" customFormat="1" ht="15.75" x14ac:dyDescent="0.25">
      <c r="A226" s="92">
        <v>8040</v>
      </c>
      <c r="B226" s="28" t="s">
        <v>309</v>
      </c>
      <c r="C226" s="29" t="s">
        <v>228</v>
      </c>
      <c r="D226" s="30">
        <v>503.23716135372757</v>
      </c>
      <c r="E226" s="30">
        <v>637.40723522719088</v>
      </c>
      <c r="F226" s="30">
        <v>563.21924577860329</v>
      </c>
      <c r="G226" s="30">
        <v>457.41772645010712</v>
      </c>
      <c r="H226" s="30">
        <v>457.74385170209786</v>
      </c>
      <c r="I226" s="30">
        <v>517.50181398866744</v>
      </c>
      <c r="J226" s="30">
        <v>524.93769399856831</v>
      </c>
      <c r="K226" s="30">
        <v>509.94109646391138</v>
      </c>
      <c r="L226" s="30">
        <v>444.77835062905507</v>
      </c>
      <c r="M226" s="30">
        <v>498.14414787984174</v>
      </c>
      <c r="N226" s="30">
        <v>543.99464741504221</v>
      </c>
      <c r="O226" s="30">
        <v>550.05486482486378</v>
      </c>
      <c r="P226" s="30">
        <v>619.59982904314359</v>
      </c>
      <c r="Q226" s="31">
        <v>649.54647131352397</v>
      </c>
    </row>
    <row r="227" spans="1:17" s="17" customFormat="1" ht="30" x14ac:dyDescent="0.25">
      <c r="A227" s="92">
        <v>8039</v>
      </c>
      <c r="B227" s="47" t="s">
        <v>310</v>
      </c>
      <c r="C227" s="29" t="s">
        <v>311</v>
      </c>
      <c r="D227" s="30">
        <v>913.39529636694556</v>
      </c>
      <c r="E227" s="30">
        <v>1161.7828795324181</v>
      </c>
      <c r="F227" s="30">
        <v>1024.4394700294972</v>
      </c>
      <c r="G227" s="30">
        <v>828.57028010846557</v>
      </c>
      <c r="H227" s="30">
        <v>829.17403220319579</v>
      </c>
      <c r="I227" s="30">
        <v>939.80329101431573</v>
      </c>
      <c r="J227" s="30">
        <v>953.569253952591</v>
      </c>
      <c r="K227" s="30">
        <v>925.80621775681618</v>
      </c>
      <c r="L227" s="30">
        <v>805.1711425640375</v>
      </c>
      <c r="M227" s="30">
        <v>903.96665649751549</v>
      </c>
      <c r="N227" s="30">
        <v>988.84918236702367</v>
      </c>
      <c r="O227" s="30">
        <v>1000.0683962529946</v>
      </c>
      <c r="P227" s="30">
        <v>1128.8162241762254</v>
      </c>
      <c r="Q227" s="31">
        <v>1184.2561138827475</v>
      </c>
    </row>
    <row r="228" spans="1:17" s="17" customFormat="1" ht="15.75" x14ac:dyDescent="0.25">
      <c r="A228" s="92" t="s">
        <v>312</v>
      </c>
      <c r="B228" s="47" t="s">
        <v>313</v>
      </c>
      <c r="C228" s="29" t="s">
        <v>311</v>
      </c>
      <c r="D228" s="30">
        <v>928.36914295775239</v>
      </c>
      <c r="E228" s="30">
        <v>1175.1345055708473</v>
      </c>
      <c r="F228" s="30">
        <v>1038.6880865647533</v>
      </c>
      <c r="G228" s="30">
        <v>844.09811930621595</v>
      </c>
      <c r="H228" s="30">
        <v>844.69792829298513</v>
      </c>
      <c r="I228" s="30">
        <v>954.60466685953156</v>
      </c>
      <c r="J228" s="30">
        <v>968.28072422476214</v>
      </c>
      <c r="K228" s="30">
        <v>940.6990085577321</v>
      </c>
      <c r="L228" s="30">
        <v>820.85180164653707</v>
      </c>
      <c r="M228" s="30">
        <v>919.00208158263433</v>
      </c>
      <c r="N228" s="30">
        <v>1003.3302392496405</v>
      </c>
      <c r="O228" s="30">
        <v>1014.47618039341</v>
      </c>
      <c r="P228" s="30">
        <v>1142.3831556062544</v>
      </c>
      <c r="Q228" s="31">
        <v>1197.4609671148357</v>
      </c>
    </row>
    <row r="229" spans="1:17" s="17" customFormat="1" ht="30" x14ac:dyDescent="0.25">
      <c r="A229" s="92">
        <v>8041</v>
      </c>
      <c r="B229" s="28" t="s">
        <v>314</v>
      </c>
      <c r="C229" s="29" t="s">
        <v>228</v>
      </c>
      <c r="D229" s="30">
        <v>878.99757399436726</v>
      </c>
      <c r="E229" s="30">
        <v>1101.8618948029066</v>
      </c>
      <c r="F229" s="30">
        <v>978.63131585723409</v>
      </c>
      <c r="G229" s="30">
        <v>802.88881930099922</v>
      </c>
      <c r="H229" s="30">
        <v>803.43053237221636</v>
      </c>
      <c r="I229" s="30">
        <v>902.69199428703109</v>
      </c>
      <c r="J229" s="30">
        <v>915.04342482722188</v>
      </c>
      <c r="K229" s="30">
        <v>890.13320135106596</v>
      </c>
      <c r="L229" s="30">
        <v>781.89407862239409</v>
      </c>
      <c r="M229" s="30">
        <v>870.53778146420279</v>
      </c>
      <c r="N229" s="30">
        <v>946.69813632307978</v>
      </c>
      <c r="O229" s="30">
        <v>956.76451102199928</v>
      </c>
      <c r="P229" s="30">
        <v>1072.2827541644936</v>
      </c>
      <c r="Q229" s="31">
        <v>1122.0258742016706</v>
      </c>
    </row>
    <row r="230" spans="1:17" s="17" customFormat="1" ht="30" x14ac:dyDescent="0.25">
      <c r="A230" s="92">
        <v>8042</v>
      </c>
      <c r="B230" s="28" t="s">
        <v>315</v>
      </c>
      <c r="C230" s="29" t="s">
        <v>228</v>
      </c>
      <c r="D230" s="30">
        <v>829.1848290478971</v>
      </c>
      <c r="E230" s="30">
        <v>1034.2811726379152</v>
      </c>
      <c r="F230" s="30">
        <v>920.8752175323815</v>
      </c>
      <c r="G230" s="30">
        <v>759.14388554393656</v>
      </c>
      <c r="H230" s="30">
        <v>759.64241025071112</v>
      </c>
      <c r="I230" s="30">
        <v>850.99019900518749</v>
      </c>
      <c r="J230" s="30">
        <v>862.35690513701172</v>
      </c>
      <c r="K230" s="30">
        <v>839.43266255554011</v>
      </c>
      <c r="L230" s="30">
        <v>739.82296179902835</v>
      </c>
      <c r="M230" s="30">
        <v>821.39949800355521</v>
      </c>
      <c r="N230" s="30">
        <v>891.4879278222212</v>
      </c>
      <c r="O230" s="30">
        <v>900.75175541232306</v>
      </c>
      <c r="P230" s="30">
        <v>1007.0602448130207</v>
      </c>
      <c r="Q230" s="31">
        <v>1052.8375679905109</v>
      </c>
    </row>
    <row r="231" spans="1:17" s="17" customFormat="1" ht="30" x14ac:dyDescent="0.25">
      <c r="A231" s="92" t="s">
        <v>316</v>
      </c>
      <c r="B231" s="28" t="s">
        <v>317</v>
      </c>
      <c r="C231" s="29" t="s">
        <v>228</v>
      </c>
      <c r="D231" s="30">
        <v>897.78089071329453</v>
      </c>
      <c r="E231" s="30">
        <v>1119.1896835240175</v>
      </c>
      <c r="F231" s="30">
        <v>996.76392410796643</v>
      </c>
      <c r="G231" s="30">
        <v>822.16920267883893</v>
      </c>
      <c r="H231" s="30">
        <v>822.70737781926903</v>
      </c>
      <c r="I231" s="30">
        <v>921.32056262809829</v>
      </c>
      <c r="J231" s="30">
        <v>933.59132591343609</v>
      </c>
      <c r="K231" s="30">
        <v>908.84379123183396</v>
      </c>
      <c r="L231" s="30">
        <v>801.31157875698409</v>
      </c>
      <c r="M231" s="30">
        <v>889.37634913060651</v>
      </c>
      <c r="N231" s="30">
        <v>965.03930032963092</v>
      </c>
      <c r="O231" s="30">
        <v>975.03993148486575</v>
      </c>
      <c r="P231" s="30">
        <v>1089.8037244015795</v>
      </c>
      <c r="Q231" s="30">
        <v>1139.2219718721199</v>
      </c>
    </row>
    <row r="232" spans="1:17" s="17" customFormat="1" ht="30" x14ac:dyDescent="0.25">
      <c r="A232" s="92" t="s">
        <v>318</v>
      </c>
      <c r="B232" s="28" t="s">
        <v>319</v>
      </c>
      <c r="C232" s="29" t="s">
        <v>228</v>
      </c>
      <c r="D232" s="30">
        <v>897.78089071329453</v>
      </c>
      <c r="E232" s="30">
        <v>1119.1896835240175</v>
      </c>
      <c r="F232" s="30">
        <v>996.76392410796643</v>
      </c>
      <c r="G232" s="30">
        <v>822.16920267883893</v>
      </c>
      <c r="H232" s="30">
        <v>822.70737781926903</v>
      </c>
      <c r="I232" s="30">
        <v>921.32056262809829</v>
      </c>
      <c r="J232" s="30">
        <v>933.59132591343609</v>
      </c>
      <c r="K232" s="30">
        <v>908.84379123183396</v>
      </c>
      <c r="L232" s="30">
        <v>801.31157875698409</v>
      </c>
      <c r="M232" s="30">
        <v>889.37634913060651</v>
      </c>
      <c r="N232" s="30">
        <v>965.03930032963092</v>
      </c>
      <c r="O232" s="30">
        <v>975.03993148486575</v>
      </c>
      <c r="P232" s="30">
        <v>1089.8037244015795</v>
      </c>
      <c r="Q232" s="30">
        <v>1139.2219718721199</v>
      </c>
    </row>
    <row r="233" spans="1:17" s="17" customFormat="1" ht="15.75" x14ac:dyDescent="0.25">
      <c r="A233" s="92">
        <v>8046</v>
      </c>
      <c r="B233" s="28" t="s">
        <v>320</v>
      </c>
      <c r="C233" s="29" t="s">
        <v>321</v>
      </c>
      <c r="D233" s="30">
        <v>210.05397606459059</v>
      </c>
      <c r="E233" s="30">
        <v>231.12395708218477</v>
      </c>
      <c r="F233" s="30">
        <v>219.47352353700074</v>
      </c>
      <c r="G233" s="30">
        <v>202.85852184902041</v>
      </c>
      <c r="H233" s="30">
        <v>202.90973634619129</v>
      </c>
      <c r="I233" s="30">
        <v>212.29408782397007</v>
      </c>
      <c r="J233" s="30">
        <v>213.46181357781796</v>
      </c>
      <c r="K233" s="30">
        <v>211.10675766809462</v>
      </c>
      <c r="L233" s="30">
        <v>200.87364250196896</v>
      </c>
      <c r="M233" s="30">
        <v>209.25417254567526</v>
      </c>
      <c r="N233" s="30">
        <v>216.4545051307567</v>
      </c>
      <c r="O233" s="30">
        <v>217.40619772584211</v>
      </c>
      <c r="P233" s="30">
        <v>228.32749361280992</v>
      </c>
      <c r="Q233" s="31">
        <v>233.03029481103147</v>
      </c>
    </row>
    <row r="234" spans="1:17" s="17" customFormat="1" ht="15.75" x14ac:dyDescent="0.25">
      <c r="A234" s="92">
        <v>8047</v>
      </c>
      <c r="B234" s="28" t="s">
        <v>322</v>
      </c>
      <c r="C234" s="29" t="s">
        <v>218</v>
      </c>
      <c r="D234" s="30">
        <v>10496.496654099998</v>
      </c>
      <c r="E234" s="30">
        <v>13928.955822299999</v>
      </c>
      <c r="F234" s="30">
        <v>12031.019138999998</v>
      </c>
      <c r="G234" s="30">
        <v>9324.2979393999994</v>
      </c>
      <c r="H234" s="30">
        <v>9332.6385550999985</v>
      </c>
      <c r="I234" s="30">
        <v>10861.430491799998</v>
      </c>
      <c r="J234" s="30">
        <v>11051.663811499999</v>
      </c>
      <c r="K234" s="30">
        <v>10668.007089599998</v>
      </c>
      <c r="L234" s="30">
        <v>9000.9395768999984</v>
      </c>
      <c r="M234" s="30">
        <v>10366.190484199999</v>
      </c>
      <c r="N234" s="30">
        <v>10877.960919299998</v>
      </c>
      <c r="O234" s="30">
        <v>11694.239229399998</v>
      </c>
      <c r="P234" s="30">
        <v>13473.400441</v>
      </c>
      <c r="Q234" s="31">
        <v>14239.519053899998</v>
      </c>
    </row>
    <row r="235" spans="1:17" s="17" customFormat="1" ht="30" outlineLevel="1" x14ac:dyDescent="0.25">
      <c r="A235" s="92" t="s">
        <v>323</v>
      </c>
      <c r="B235" s="93" t="s">
        <v>324</v>
      </c>
      <c r="C235" s="29" t="s">
        <v>325</v>
      </c>
      <c r="D235" s="94">
        <v>289.57624701719089</v>
      </c>
      <c r="E235" s="94">
        <v>375.80906168521074</v>
      </c>
      <c r="F235" s="94">
        <v>287.90702720712909</v>
      </c>
      <c r="G235" s="94">
        <v>250.36378074401554</v>
      </c>
      <c r="H235" s="94">
        <v>256.23763812830305</v>
      </c>
      <c r="I235" s="94">
        <v>248.3646883542678</v>
      </c>
      <c r="J235" s="94">
        <v>369.71170167457791</v>
      </c>
      <c r="K235" s="94">
        <v>260.00325316389348</v>
      </c>
      <c r="L235" s="94">
        <v>253.79248981970611</v>
      </c>
      <c r="M235" s="94">
        <v>283.09615652173653</v>
      </c>
      <c r="N235" s="94">
        <v>240.09874065742119</v>
      </c>
      <c r="O235" s="94">
        <v>238.51114502934257</v>
      </c>
      <c r="P235" s="94">
        <v>316.62823329838443</v>
      </c>
      <c r="Q235" s="94">
        <v>345.14148891880069</v>
      </c>
    </row>
    <row r="236" spans="1:17" s="17" customFormat="1" ht="33" customHeight="1" x14ac:dyDescent="0.25">
      <c r="A236" s="92" t="s">
        <v>326</v>
      </c>
      <c r="B236" s="47" t="s">
        <v>327</v>
      </c>
      <c r="C236" s="29" t="s">
        <v>325</v>
      </c>
      <c r="D236" s="30">
        <v>289.57624701719089</v>
      </c>
      <c r="E236" s="30">
        <v>375.80906168521074</v>
      </c>
      <c r="F236" s="30">
        <v>287.90702720712909</v>
      </c>
      <c r="G236" s="30">
        <v>250.36378074401554</v>
      </c>
      <c r="H236" s="30">
        <v>256.23763812830305</v>
      </c>
      <c r="I236" s="30">
        <v>248.3646883542678</v>
      </c>
      <c r="J236" s="30">
        <v>369.71170167457791</v>
      </c>
      <c r="K236" s="30">
        <v>260.00325316389348</v>
      </c>
      <c r="L236" s="30">
        <v>253.79248981970611</v>
      </c>
      <c r="M236" s="30">
        <v>283.09615652173653</v>
      </c>
      <c r="N236" s="30">
        <v>240.09874065742119</v>
      </c>
      <c r="O236" s="30">
        <v>238.51114502934257</v>
      </c>
      <c r="P236" s="30">
        <v>316.62823329838443</v>
      </c>
      <c r="Q236" s="30">
        <v>345.14148891880069</v>
      </c>
    </row>
    <row r="237" spans="1:17" s="17" customFormat="1" ht="15.75" x14ac:dyDescent="0.25">
      <c r="A237" s="46"/>
      <c r="B237" s="24" t="s">
        <v>328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</row>
    <row r="238" spans="1:17" s="17" customFormat="1" ht="15.75" x14ac:dyDescent="0.25">
      <c r="A238" s="92">
        <v>8010</v>
      </c>
      <c r="B238" s="28" t="s">
        <v>329</v>
      </c>
      <c r="C238" s="29" t="s">
        <v>330</v>
      </c>
      <c r="D238" s="30">
        <v>820.90199294457295</v>
      </c>
      <c r="E238" s="30">
        <v>822.75889220306601</v>
      </c>
      <c r="F238" s="30">
        <v>821.73213848206785</v>
      </c>
      <c r="G238" s="30">
        <v>820.26785693912268</v>
      </c>
      <c r="H238" s="30">
        <v>820.27237047720985</v>
      </c>
      <c r="I238" s="30">
        <v>821.09941418863855</v>
      </c>
      <c r="J238" s="30">
        <v>821.20232596082462</v>
      </c>
      <c r="K238" s="30">
        <v>820.99477467879808</v>
      </c>
      <c r="L238" s="30">
        <v>820.09292934974042</v>
      </c>
      <c r="M238" s="30">
        <v>820.8315061909318</v>
      </c>
      <c r="N238" s="30">
        <v>821.4660721275111</v>
      </c>
      <c r="O238" s="30">
        <v>821.54994487863746</v>
      </c>
      <c r="P238" s="30">
        <v>822.51243963444006</v>
      </c>
      <c r="Q238" s="31">
        <v>822.92689791280907</v>
      </c>
    </row>
    <row r="239" spans="1:17" s="17" customFormat="1" ht="15.75" x14ac:dyDescent="0.25">
      <c r="A239" s="92">
        <v>8011</v>
      </c>
      <c r="B239" s="28" t="s">
        <v>331</v>
      </c>
      <c r="C239" s="29" t="s">
        <v>332</v>
      </c>
      <c r="D239" s="30">
        <v>2427.4176206376796</v>
      </c>
      <c r="E239" s="30">
        <v>2429.9663058944348</v>
      </c>
      <c r="F239" s="30">
        <v>2428.5570360813003</v>
      </c>
      <c r="G239" s="30">
        <v>2426.5472378851005</v>
      </c>
      <c r="H239" s="30">
        <v>2426.5534329373777</v>
      </c>
      <c r="I239" s="30">
        <v>2427.6885909726716</v>
      </c>
      <c r="J239" s="30">
        <v>2427.8298424246918</v>
      </c>
      <c r="K239" s="30">
        <v>2427.5449681160276</v>
      </c>
      <c r="L239" s="30">
        <v>2426.3071411937913</v>
      </c>
      <c r="M239" s="30">
        <v>2427.3208741130738</v>
      </c>
      <c r="N239" s="30">
        <v>2428.1918469672028</v>
      </c>
      <c r="O239" s="30">
        <v>2428.3069664295326</v>
      </c>
      <c r="P239" s="30">
        <v>2429.6280376629875</v>
      </c>
      <c r="Q239" s="31">
        <v>2430.1969019666312</v>
      </c>
    </row>
    <row r="240" spans="1:17" s="17" customFormat="1" ht="30" customHeight="1" x14ac:dyDescent="0.25">
      <c r="A240" s="92">
        <v>8012</v>
      </c>
      <c r="B240" s="28" t="s">
        <v>333</v>
      </c>
      <c r="C240" s="29" t="s">
        <v>325</v>
      </c>
      <c r="D240" s="30">
        <v>11.840734454488858</v>
      </c>
      <c r="E240" s="30">
        <v>16.064270022825827</v>
      </c>
      <c r="F240" s="30">
        <v>13.728908618202722</v>
      </c>
      <c r="G240" s="30">
        <v>10.398385893072309</v>
      </c>
      <c r="H240" s="30">
        <v>10.408651979702141</v>
      </c>
      <c r="I240" s="30">
        <v>12.289771009618574</v>
      </c>
      <c r="J240" s="30">
        <v>12.523844844394292</v>
      </c>
      <c r="K240" s="30">
        <v>12.051767418608614</v>
      </c>
      <c r="L240" s="30">
        <v>10.000511376045976</v>
      </c>
      <c r="M240" s="30">
        <v>11.680411642285122</v>
      </c>
      <c r="N240" s="30">
        <v>13.123738086269721</v>
      </c>
      <c r="O240" s="30">
        <v>13.314507480988665</v>
      </c>
      <c r="P240" s="30">
        <v>15.503711239284588</v>
      </c>
      <c r="Q240" s="31">
        <v>16.446400656751106</v>
      </c>
    </row>
    <row r="241" spans="1:17" s="17" customFormat="1" ht="15.75" x14ac:dyDescent="0.25">
      <c r="A241" s="92">
        <v>8013</v>
      </c>
      <c r="B241" s="28" t="s">
        <v>334</v>
      </c>
      <c r="C241" s="29" t="s">
        <v>276</v>
      </c>
      <c r="D241" s="30">
        <v>364.92466962785386</v>
      </c>
      <c r="E241" s="30">
        <v>366.19901225623141</v>
      </c>
      <c r="F241" s="30">
        <v>365.49437734966409</v>
      </c>
      <c r="G241" s="30">
        <v>364.48947825156432</v>
      </c>
      <c r="H241" s="30">
        <v>364.49257577770277</v>
      </c>
      <c r="I241" s="30">
        <v>365.06015479534994</v>
      </c>
      <c r="J241" s="30">
        <v>365.13078052135984</v>
      </c>
      <c r="K241" s="30">
        <v>364.98834336702794</v>
      </c>
      <c r="L241" s="30">
        <v>364.3694299059099</v>
      </c>
      <c r="M241" s="30">
        <v>364.87629636555101</v>
      </c>
      <c r="N241" s="30">
        <v>365.3117827926153</v>
      </c>
      <c r="O241" s="30">
        <v>365.36934252378057</v>
      </c>
      <c r="P241" s="30">
        <v>366.02987814050778</v>
      </c>
      <c r="Q241" s="31">
        <v>366.31431029232954</v>
      </c>
    </row>
    <row r="242" spans="1:17" s="17" customFormat="1" ht="15.75" x14ac:dyDescent="0.25">
      <c r="A242" s="92">
        <v>8014</v>
      </c>
      <c r="B242" s="28" t="s">
        <v>335</v>
      </c>
      <c r="C242" s="29" t="s">
        <v>236</v>
      </c>
      <c r="D242" s="30">
        <v>1076.721506370717</v>
      </c>
      <c r="E242" s="30">
        <v>1077.8866196309475</v>
      </c>
      <c r="F242" s="30">
        <v>1077.2423820020858</v>
      </c>
      <c r="G242" s="30">
        <v>1076.3236171123949</v>
      </c>
      <c r="H242" s="30">
        <v>1076.3264491362927</v>
      </c>
      <c r="I242" s="30">
        <v>1076.8453785238557</v>
      </c>
      <c r="J242" s="30">
        <v>1076.9099506162079</v>
      </c>
      <c r="K242" s="30">
        <v>1076.7797223608188</v>
      </c>
      <c r="L242" s="30">
        <v>1076.2138586249391</v>
      </c>
      <c r="M242" s="30">
        <v>1076.6772793880398</v>
      </c>
      <c r="N242" s="30">
        <v>1077.0754384070701</v>
      </c>
      <c r="O242" s="30">
        <v>1077.1280644469925</v>
      </c>
      <c r="P242" s="30">
        <v>1077.7319827251429</v>
      </c>
      <c r="Q242" s="31">
        <v>1077.9920349782371</v>
      </c>
    </row>
    <row r="243" spans="1:17" s="17" customFormat="1" ht="15.75" x14ac:dyDescent="0.25">
      <c r="A243" s="92">
        <v>8016</v>
      </c>
      <c r="B243" s="28" t="s">
        <v>336</v>
      </c>
      <c r="C243" s="29" t="s">
        <v>266</v>
      </c>
      <c r="D243" s="30">
        <v>4595.8071407290827</v>
      </c>
      <c r="E243" s="30">
        <v>4599.1204315628647</v>
      </c>
      <c r="F243" s="30">
        <v>4597.2883808057895</v>
      </c>
      <c r="G243" s="30">
        <v>4594.6756431507292</v>
      </c>
      <c r="H243" s="30">
        <v>4594.68369671869</v>
      </c>
      <c r="I243" s="30">
        <v>4596.1594021645733</v>
      </c>
      <c r="J243" s="30">
        <v>4596.3430290521983</v>
      </c>
      <c r="K243" s="30">
        <v>4595.9726924509359</v>
      </c>
      <c r="L243" s="30">
        <v>4594.3635174520286</v>
      </c>
      <c r="M243" s="30">
        <v>4595.6813702470954</v>
      </c>
      <c r="N243" s="30">
        <v>4596.8136349574625</v>
      </c>
      <c r="O243" s="30">
        <v>4596.9632902584926</v>
      </c>
      <c r="P243" s="30">
        <v>4598.6806828619829</v>
      </c>
      <c r="Q243" s="31">
        <v>4599.4202064567198</v>
      </c>
    </row>
    <row r="244" spans="1:17" s="17" customFormat="1" ht="15.75" x14ac:dyDescent="0.25">
      <c r="A244" s="92">
        <v>8017</v>
      </c>
      <c r="B244" s="28" t="s">
        <v>337</v>
      </c>
      <c r="C244" s="29" t="s">
        <v>236</v>
      </c>
      <c r="D244" s="30">
        <v>9041.293269332813</v>
      </c>
      <c r="E244" s="30">
        <v>9057.8961332911022</v>
      </c>
      <c r="F244" s="30">
        <v>9048.7157470798265</v>
      </c>
      <c r="G244" s="30">
        <v>9035.6233474017281</v>
      </c>
      <c r="H244" s="30">
        <v>9035.6637037422715</v>
      </c>
      <c r="I244" s="30">
        <v>9043.0584475150463</v>
      </c>
      <c r="J244" s="30">
        <v>9043.9785998310635</v>
      </c>
      <c r="K244" s="30">
        <v>9042.1228471917675</v>
      </c>
      <c r="L244" s="30">
        <v>9034.0592889554864</v>
      </c>
      <c r="M244" s="30">
        <v>9040.6630348296658</v>
      </c>
      <c r="N244" s="30">
        <v>9046.336800850846</v>
      </c>
      <c r="O244" s="30">
        <v>9047.0867219197426</v>
      </c>
      <c r="P244" s="30">
        <v>9055.6925573833887</v>
      </c>
      <c r="Q244" s="31">
        <v>9059.3983019899824</v>
      </c>
    </row>
    <row r="245" spans="1:17" s="17" customFormat="1" ht="45" customHeight="1" x14ac:dyDescent="0.25">
      <c r="A245" s="92">
        <v>8018</v>
      </c>
      <c r="B245" s="28" t="s">
        <v>338</v>
      </c>
      <c r="C245" s="29" t="s">
        <v>339</v>
      </c>
      <c r="D245" s="30">
        <v>10752.953197213063</v>
      </c>
      <c r="E245" s="30">
        <v>10760.744892140856</v>
      </c>
      <c r="F245" s="30">
        <v>10756.436552997844</v>
      </c>
      <c r="G245" s="30">
        <v>10750.292312798034</v>
      </c>
      <c r="H245" s="30">
        <v>10750.311251957854</v>
      </c>
      <c r="I245" s="30">
        <v>10753.781592237183</v>
      </c>
      <c r="J245" s="30">
        <v>10754.213418104784</v>
      </c>
      <c r="K245" s="30">
        <v>10753.34251664687</v>
      </c>
      <c r="L245" s="30">
        <v>10749.558302913178</v>
      </c>
      <c r="M245" s="30">
        <v>10752.657429266408</v>
      </c>
      <c r="N245" s="30">
        <v>10755.320117706175</v>
      </c>
      <c r="O245" s="30">
        <v>10755.672054348157</v>
      </c>
      <c r="P245" s="30">
        <v>10759.710757833289</v>
      </c>
      <c r="Q245" s="31">
        <v>10761.449857275857</v>
      </c>
    </row>
    <row r="246" spans="1:17" s="17" customFormat="1" ht="30" customHeight="1" x14ac:dyDescent="0.25">
      <c r="A246" s="92">
        <v>8019</v>
      </c>
      <c r="B246" s="28" t="s">
        <v>340</v>
      </c>
      <c r="C246" s="29" t="s">
        <v>341</v>
      </c>
      <c r="D246" s="30">
        <v>758.71172320596861</v>
      </c>
      <c r="E246" s="30">
        <v>763.84550350886104</v>
      </c>
      <c r="F246" s="30">
        <v>761.00683145668972</v>
      </c>
      <c r="G246" s="30">
        <v>756.95852366148813</v>
      </c>
      <c r="H246" s="30">
        <v>756.9710022667881</v>
      </c>
      <c r="I246" s="30">
        <v>759.25753488073826</v>
      </c>
      <c r="J246" s="30">
        <v>759.54205566266398</v>
      </c>
      <c r="K246" s="30">
        <v>758.96823741235551</v>
      </c>
      <c r="L246" s="30">
        <v>756.47490032613712</v>
      </c>
      <c r="M246" s="30">
        <v>758.51684806354842</v>
      </c>
      <c r="N246" s="30">
        <v>760.27123624115063</v>
      </c>
      <c r="O246" s="30">
        <v>760.50311972955876</v>
      </c>
      <c r="P246" s="30">
        <v>763.16413464266009</v>
      </c>
      <c r="Q246" s="31">
        <v>764.30998988285626</v>
      </c>
    </row>
    <row r="247" spans="1:17" s="17" customFormat="1" ht="30" customHeight="1" x14ac:dyDescent="0.25">
      <c r="A247" s="92">
        <v>8020</v>
      </c>
      <c r="B247" s="28" t="s">
        <v>342</v>
      </c>
      <c r="C247" s="29" t="s">
        <v>343</v>
      </c>
      <c r="D247" s="30">
        <v>6199.5104076548123</v>
      </c>
      <c r="E247" s="30">
        <v>6246.1149380640481</v>
      </c>
      <c r="F247" s="30">
        <v>6220.3454329095857</v>
      </c>
      <c r="G247" s="30">
        <v>6183.5948373219398</v>
      </c>
      <c r="H247" s="30">
        <v>6183.7081182778556</v>
      </c>
      <c r="I247" s="30">
        <v>6204.4652937803821</v>
      </c>
      <c r="J247" s="30">
        <v>6207.0481774744585</v>
      </c>
      <c r="K247" s="30">
        <v>6201.8390472588917</v>
      </c>
      <c r="L247" s="30">
        <v>6179.2044978237182</v>
      </c>
      <c r="M247" s="30">
        <v>6197.7413283477363</v>
      </c>
      <c r="N247" s="30">
        <v>6213.6676891089455</v>
      </c>
      <c r="O247" s="30">
        <v>6215.7727307058449</v>
      </c>
      <c r="P247" s="30">
        <v>6239.9294618318681</v>
      </c>
      <c r="Q247" s="31">
        <v>6250.3315519556363</v>
      </c>
    </row>
    <row r="248" spans="1:17" s="17" customFormat="1" ht="32.25" customHeight="1" x14ac:dyDescent="0.25">
      <c r="A248" s="92">
        <v>8021</v>
      </c>
      <c r="B248" s="28" t="s">
        <v>344</v>
      </c>
      <c r="C248" s="29" t="s">
        <v>345</v>
      </c>
      <c r="D248" s="30">
        <v>520.20984086889598</v>
      </c>
      <c r="E248" s="30">
        <v>564.19286644261206</v>
      </c>
      <c r="F248" s="30">
        <v>539.87289595308869</v>
      </c>
      <c r="G248" s="30">
        <v>505.18952136724772</v>
      </c>
      <c r="H248" s="30">
        <v>505.29643026939289</v>
      </c>
      <c r="I248" s="30">
        <v>524.88601464990199</v>
      </c>
      <c r="J248" s="30">
        <v>527.32361113618708</v>
      </c>
      <c r="K248" s="30">
        <v>522.40749449524662</v>
      </c>
      <c r="L248" s="30">
        <v>501.04613846580116</v>
      </c>
      <c r="M248" s="30">
        <v>518.54027227284325</v>
      </c>
      <c r="N248" s="30">
        <v>533.57077524123463</v>
      </c>
      <c r="O248" s="30">
        <v>535.55740824830775</v>
      </c>
      <c r="P248" s="30">
        <v>558.35532324849294</v>
      </c>
      <c r="Q248" s="31">
        <v>568.17229580279934</v>
      </c>
    </row>
    <row r="249" spans="1:17" s="17" customFormat="1" ht="32.25" customHeight="1" x14ac:dyDescent="0.25">
      <c r="A249" s="92">
        <v>8022</v>
      </c>
      <c r="B249" s="28" t="s">
        <v>346</v>
      </c>
      <c r="C249" s="29" t="s">
        <v>345</v>
      </c>
      <c r="D249" s="30">
        <v>1074.6782587996784</v>
      </c>
      <c r="E249" s="30">
        <v>1084.3632627753479</v>
      </c>
      <c r="F249" s="30">
        <v>1079.0080374854363</v>
      </c>
      <c r="G249" s="30">
        <v>1071.3708043398783</v>
      </c>
      <c r="H249" s="30">
        <v>1071.3943455385297</v>
      </c>
      <c r="I249" s="30">
        <v>1075.7079460726484</v>
      </c>
      <c r="J249" s="30">
        <v>1076.2447015903238</v>
      </c>
      <c r="K249" s="30">
        <v>1075.1621792174012</v>
      </c>
      <c r="L249" s="30">
        <v>1070.4584369129041</v>
      </c>
      <c r="M249" s="30">
        <v>1074.3106220061768</v>
      </c>
      <c r="N249" s="30">
        <v>1077.6203188518655</v>
      </c>
      <c r="O249" s="30">
        <v>1078.057772808721</v>
      </c>
      <c r="P249" s="30">
        <v>1083.0778434958481</v>
      </c>
      <c r="Q249" s="31">
        <v>1085.2395278496936</v>
      </c>
    </row>
    <row r="250" spans="1:17" s="17" customFormat="1" ht="32.25" customHeight="1" x14ac:dyDescent="0.25">
      <c r="A250" s="92">
        <v>8023</v>
      </c>
      <c r="B250" s="28" t="s">
        <v>347</v>
      </c>
      <c r="C250" s="29" t="s">
        <v>218</v>
      </c>
      <c r="D250" s="30">
        <v>5624.5073560626588</v>
      </c>
      <c r="E250" s="30">
        <v>7001.2200337300746</v>
      </c>
      <c r="F250" s="30">
        <v>6239.9806406531088</v>
      </c>
      <c r="G250" s="30">
        <v>5154.3563373275674</v>
      </c>
      <c r="H250" s="30">
        <v>5157.7026928594778</v>
      </c>
      <c r="I250" s="30">
        <v>5770.8762709636421</v>
      </c>
      <c r="J250" s="30">
        <v>5847.1754782585494</v>
      </c>
      <c r="K250" s="30">
        <v>5693.2961119304837</v>
      </c>
      <c r="L250" s="30">
        <v>5024.6643096772259</v>
      </c>
      <c r="M250" s="30">
        <v>5572.2481896583668</v>
      </c>
      <c r="N250" s="30">
        <v>6042.7179610846379</v>
      </c>
      <c r="O250" s="30">
        <v>6104.9015605763607</v>
      </c>
      <c r="P250" s="30">
        <v>6818.4990949827979</v>
      </c>
      <c r="Q250" s="31">
        <v>7125.7801516071377</v>
      </c>
    </row>
    <row r="251" spans="1:17" s="17" customFormat="1" ht="48.75" customHeight="1" x14ac:dyDescent="0.25">
      <c r="A251" s="92">
        <v>8026</v>
      </c>
      <c r="B251" s="28" t="s">
        <v>1711</v>
      </c>
      <c r="C251" s="29" t="s">
        <v>29</v>
      </c>
      <c r="D251" s="30">
        <v>3833.0375547996396</v>
      </c>
      <c r="E251" s="30">
        <v>4248.5096614400973</v>
      </c>
      <c r="F251" s="30">
        <v>4018.7785494732511</v>
      </c>
      <c r="G251" s="30">
        <v>3691.1527320899481</v>
      </c>
      <c r="H251" s="30">
        <v>3692.162614111784</v>
      </c>
      <c r="I251" s="30">
        <v>3877.209590408133</v>
      </c>
      <c r="J251" s="30">
        <v>3900.2355949652501</v>
      </c>
      <c r="K251" s="30">
        <v>3853.7970130200752</v>
      </c>
      <c r="L251" s="30">
        <v>3652.0135414538481</v>
      </c>
      <c r="M251" s="30">
        <v>3817.2664891957015</v>
      </c>
      <c r="N251" s="30">
        <v>3959.247506888014</v>
      </c>
      <c r="O251" s="30">
        <v>3978.0136238116165</v>
      </c>
      <c r="P251" s="30">
        <v>4193.3671073108817</v>
      </c>
      <c r="Q251" s="31">
        <v>4286.1001154376954</v>
      </c>
    </row>
    <row r="252" spans="1:17" s="17" customFormat="1" ht="31.5" customHeight="1" x14ac:dyDescent="0.25">
      <c r="A252" s="92">
        <v>8027</v>
      </c>
      <c r="B252" s="28" t="s">
        <v>1712</v>
      </c>
      <c r="C252" s="29" t="s">
        <v>223</v>
      </c>
      <c r="D252" s="30">
        <v>50.016895540513275</v>
      </c>
      <c r="E252" s="30">
        <v>67.857692337798738</v>
      </c>
      <c r="F252" s="30">
        <v>57.992803645856327</v>
      </c>
      <c r="G252" s="30">
        <v>43.924216272460619</v>
      </c>
      <c r="H252" s="30">
        <v>43.967581638396979</v>
      </c>
      <c r="I252" s="30">
        <v>51.913687885457776</v>
      </c>
      <c r="J252" s="30">
        <v>52.902448049596586</v>
      </c>
      <c r="K252" s="30">
        <v>50.90832788895019</v>
      </c>
      <c r="L252" s="30">
        <v>42.243539433297656</v>
      </c>
      <c r="M252" s="30">
        <v>49.339669868273354</v>
      </c>
      <c r="N252" s="30">
        <v>55.436479847173821</v>
      </c>
      <c r="O252" s="30">
        <v>56.242316083486593</v>
      </c>
      <c r="P252" s="30">
        <v>65.489814717667642</v>
      </c>
      <c r="Q252" s="31">
        <v>69.471864843172767</v>
      </c>
    </row>
    <row r="253" spans="1:17" s="17" customFormat="1" ht="31.5" customHeight="1" x14ac:dyDescent="0.25">
      <c r="A253" s="92">
        <v>8028</v>
      </c>
      <c r="B253" s="28" t="s">
        <v>1713</v>
      </c>
      <c r="C253" s="29" t="s">
        <v>223</v>
      </c>
      <c r="D253" s="30">
        <v>66.757244252031981</v>
      </c>
      <c r="E253" s="30">
        <v>90.569246508000759</v>
      </c>
      <c r="F253" s="30">
        <v>77.402639968142893</v>
      </c>
      <c r="G253" s="30">
        <v>58.625382535080064</v>
      </c>
      <c r="H253" s="30">
        <v>58.683262023493093</v>
      </c>
      <c r="I253" s="30">
        <v>69.28888138181506</v>
      </c>
      <c r="J253" s="30">
        <v>70.608573519257448</v>
      </c>
      <c r="K253" s="30">
        <v>67.947033549741661</v>
      </c>
      <c r="L253" s="30">
        <v>56.382193447707465</v>
      </c>
      <c r="M253" s="30">
        <v>65.853355293573003</v>
      </c>
      <c r="N253" s="30">
        <v>73.990730245003405</v>
      </c>
      <c r="O253" s="30">
        <v>75.066274935918827</v>
      </c>
      <c r="P253" s="30">
        <v>87.40885474562171</v>
      </c>
      <c r="Q253" s="31">
        <v>92.723672668234641</v>
      </c>
    </row>
    <row r="254" spans="1:17" s="17" customFormat="1" ht="37.5" customHeight="1" x14ac:dyDescent="0.25">
      <c r="A254" s="92">
        <v>8029</v>
      </c>
      <c r="B254" s="28" t="s">
        <v>348</v>
      </c>
      <c r="C254" s="29" t="s">
        <v>339</v>
      </c>
      <c r="D254" s="30">
        <v>20.619209998334036</v>
      </c>
      <c r="E254" s="30">
        <v>27.973987453541511</v>
      </c>
      <c r="F254" s="30">
        <v>23.907237421353006</v>
      </c>
      <c r="G254" s="30">
        <v>18.107534055177634</v>
      </c>
      <c r="H254" s="30">
        <v>18.125411206033036</v>
      </c>
      <c r="I254" s="30">
        <v>21.401152965025439</v>
      </c>
      <c r="J254" s="30">
        <v>21.808764297996944</v>
      </c>
      <c r="K254" s="30">
        <v>20.986698435852929</v>
      </c>
      <c r="L254" s="30">
        <v>17.414683603114533</v>
      </c>
      <c r="M254" s="30">
        <v>20.340027170186151</v>
      </c>
      <c r="N254" s="30">
        <v>22.8534059778145</v>
      </c>
      <c r="O254" s="30">
        <v>23.185607854825079</v>
      </c>
      <c r="P254" s="30">
        <v>26.997841985650734</v>
      </c>
      <c r="Q254" s="31">
        <v>28.639421833307946</v>
      </c>
    </row>
    <row r="255" spans="1:17" s="17" customFormat="1" ht="15.75" x14ac:dyDescent="0.25">
      <c r="A255" s="92">
        <v>8030</v>
      </c>
      <c r="B255" s="28" t="s">
        <v>349</v>
      </c>
      <c r="C255" s="29" t="s">
        <v>350</v>
      </c>
      <c r="D255" s="30">
        <v>321.80916089953894</v>
      </c>
      <c r="E255" s="30">
        <v>322.02761963583231</v>
      </c>
      <c r="F255" s="30">
        <v>321.90682508042079</v>
      </c>
      <c r="G255" s="30">
        <v>321.73455666360371</v>
      </c>
      <c r="H255" s="30">
        <v>321.73508766808447</v>
      </c>
      <c r="I255" s="30">
        <v>321.83238692825267</v>
      </c>
      <c r="J255" s="30">
        <v>321.84449419556864</v>
      </c>
      <c r="K255" s="30">
        <v>321.82007639768318</v>
      </c>
      <c r="L255" s="30">
        <v>321.71397694720577</v>
      </c>
      <c r="M255" s="30">
        <v>321.80086834028714</v>
      </c>
      <c r="N255" s="30">
        <v>321.87552315635531</v>
      </c>
      <c r="O255" s="30">
        <v>321.88539053884074</v>
      </c>
      <c r="P255" s="30">
        <v>321.99862521599397</v>
      </c>
      <c r="Q255" s="31">
        <v>322.04738501344912</v>
      </c>
    </row>
    <row r="256" spans="1:17" s="17" customFormat="1" ht="15.75" x14ac:dyDescent="0.25">
      <c r="A256" s="92">
        <v>8031</v>
      </c>
      <c r="B256" s="28" t="s">
        <v>351</v>
      </c>
      <c r="C256" s="29" t="s">
        <v>350</v>
      </c>
      <c r="D256" s="30">
        <v>354.82066246049396</v>
      </c>
      <c r="E256" s="30">
        <v>355.03912119678728</v>
      </c>
      <c r="F256" s="30">
        <v>354.91832664137576</v>
      </c>
      <c r="G256" s="30">
        <v>354.74605822455868</v>
      </c>
      <c r="H256" s="30">
        <v>354.7465892290395</v>
      </c>
      <c r="I256" s="30">
        <v>354.84388848920764</v>
      </c>
      <c r="J256" s="30">
        <v>354.85599575652361</v>
      </c>
      <c r="K256" s="30">
        <v>354.83157795863815</v>
      </c>
      <c r="L256" s="30">
        <v>354.72547850816079</v>
      </c>
      <c r="M256" s="30">
        <v>354.81236990124216</v>
      </c>
      <c r="N256" s="30">
        <v>354.88702471731034</v>
      </c>
      <c r="O256" s="30">
        <v>354.89689209979576</v>
      </c>
      <c r="P256" s="30">
        <v>355.01012677694899</v>
      </c>
      <c r="Q256" s="31">
        <v>355.05888657440414</v>
      </c>
    </row>
    <row r="257" spans="1:17" s="17" customFormat="1" ht="15.75" x14ac:dyDescent="0.25">
      <c r="A257" s="92">
        <v>8032</v>
      </c>
      <c r="B257" s="28" t="s">
        <v>352</v>
      </c>
      <c r="C257" s="29" t="s">
        <v>350</v>
      </c>
      <c r="D257" s="30">
        <v>384.87979154634962</v>
      </c>
      <c r="E257" s="30">
        <v>385.09825028264294</v>
      </c>
      <c r="F257" s="30">
        <v>384.97745572723147</v>
      </c>
      <c r="G257" s="30">
        <v>384.80518731041434</v>
      </c>
      <c r="H257" s="30">
        <v>384.80571831489516</v>
      </c>
      <c r="I257" s="30">
        <v>384.9030175750633</v>
      </c>
      <c r="J257" s="30">
        <v>384.91512484237927</v>
      </c>
      <c r="K257" s="30">
        <v>384.89070704449381</v>
      </c>
      <c r="L257" s="30">
        <v>384.78460759401645</v>
      </c>
      <c r="M257" s="30">
        <v>384.87149898709782</v>
      </c>
      <c r="N257" s="30">
        <v>384.946153803166</v>
      </c>
      <c r="O257" s="30">
        <v>384.95602118565142</v>
      </c>
      <c r="P257" s="30">
        <v>385.06925586280465</v>
      </c>
      <c r="Q257" s="31">
        <v>385.1180156602598</v>
      </c>
    </row>
    <row r="258" spans="1:17" s="17" customFormat="1" ht="15.75" x14ac:dyDescent="0.25">
      <c r="A258" s="92">
        <v>8033</v>
      </c>
      <c r="B258" s="28" t="s">
        <v>353</v>
      </c>
      <c r="C258" s="29" t="s">
        <v>350</v>
      </c>
      <c r="D258" s="30">
        <v>414.9848124323363</v>
      </c>
      <c r="E258" s="30">
        <v>415.20327116862967</v>
      </c>
      <c r="F258" s="30">
        <v>415.08247661321815</v>
      </c>
      <c r="G258" s="30">
        <v>414.91020819640102</v>
      </c>
      <c r="H258" s="30">
        <v>414.91073920088184</v>
      </c>
      <c r="I258" s="30">
        <v>415.00803846105003</v>
      </c>
      <c r="J258" s="30">
        <v>415.020145728366</v>
      </c>
      <c r="K258" s="30">
        <v>414.99572793048054</v>
      </c>
      <c r="L258" s="30">
        <v>414.88962848000313</v>
      </c>
      <c r="M258" s="30">
        <v>414.9765198730845</v>
      </c>
      <c r="N258" s="30">
        <v>415.05117468915267</v>
      </c>
      <c r="O258" s="30">
        <v>415.0610420716381</v>
      </c>
      <c r="P258" s="30">
        <v>415.17427674879133</v>
      </c>
      <c r="Q258" s="31">
        <v>415.22303654624648</v>
      </c>
    </row>
    <row r="259" spans="1:17" s="17" customFormat="1" ht="15.75" x14ac:dyDescent="0.25">
      <c r="A259" s="92">
        <v>8034</v>
      </c>
      <c r="B259" s="28" t="s">
        <v>354</v>
      </c>
      <c r="C259" s="29" t="s">
        <v>350</v>
      </c>
      <c r="D259" s="30">
        <v>441.69384010862331</v>
      </c>
      <c r="E259" s="30">
        <v>441.91229884491662</v>
      </c>
      <c r="F259" s="30">
        <v>441.7915042895051</v>
      </c>
      <c r="G259" s="30">
        <v>441.61923587268802</v>
      </c>
      <c r="H259" s="30">
        <v>441.61976687716879</v>
      </c>
      <c r="I259" s="30">
        <v>441.71706613733699</v>
      </c>
      <c r="J259" s="30">
        <v>441.72917340465295</v>
      </c>
      <c r="K259" s="30">
        <v>441.70475560676749</v>
      </c>
      <c r="L259" s="30">
        <v>441.59865615629008</v>
      </c>
      <c r="M259" s="30">
        <v>441.68554754937145</v>
      </c>
      <c r="N259" s="30">
        <v>441.76020236543962</v>
      </c>
      <c r="O259" s="30">
        <v>441.77006974792511</v>
      </c>
      <c r="P259" s="30">
        <v>441.88330442507834</v>
      </c>
      <c r="Q259" s="31">
        <v>441.93206422253348</v>
      </c>
    </row>
    <row r="260" spans="1:17" s="17" customFormat="1" ht="15.75" x14ac:dyDescent="0.25">
      <c r="A260" s="92">
        <v>8035</v>
      </c>
      <c r="B260" s="28" t="s">
        <v>355</v>
      </c>
      <c r="C260" s="29" t="s">
        <v>350</v>
      </c>
      <c r="D260" s="30">
        <v>475.10307060404762</v>
      </c>
      <c r="E260" s="30">
        <v>475.32152934034099</v>
      </c>
      <c r="F260" s="30">
        <v>475.20073478492947</v>
      </c>
      <c r="G260" s="30">
        <v>475.02846636811239</v>
      </c>
      <c r="H260" s="30">
        <v>475.02899737259315</v>
      </c>
      <c r="I260" s="30">
        <v>475.12629663276135</v>
      </c>
      <c r="J260" s="30">
        <v>475.13840390007732</v>
      </c>
      <c r="K260" s="30">
        <v>475.11398610219186</v>
      </c>
      <c r="L260" s="30">
        <v>475.00788665171444</v>
      </c>
      <c r="M260" s="30">
        <v>475.09477804479582</v>
      </c>
      <c r="N260" s="30">
        <v>475.16943286086399</v>
      </c>
      <c r="O260" s="30">
        <v>475.17930024334942</v>
      </c>
      <c r="P260" s="30">
        <v>475.29253492050265</v>
      </c>
      <c r="Q260" s="31">
        <v>475.34129471795779</v>
      </c>
    </row>
    <row r="261" spans="1:17" s="17" customFormat="1" ht="30" customHeight="1" x14ac:dyDescent="0.25">
      <c r="A261" s="92">
        <v>8038</v>
      </c>
      <c r="B261" s="28" t="s">
        <v>356</v>
      </c>
      <c r="C261" s="29" t="s">
        <v>232</v>
      </c>
      <c r="D261" s="30">
        <v>403.19742323474986</v>
      </c>
      <c r="E261" s="30">
        <v>547.01609129450014</v>
      </c>
      <c r="F261" s="30">
        <v>467.49300898190302</v>
      </c>
      <c r="G261" s="30">
        <v>354.0829679106518</v>
      </c>
      <c r="H261" s="30">
        <v>354.43254586054707</v>
      </c>
      <c r="I261" s="30">
        <v>418.48789213787381</v>
      </c>
      <c r="J261" s="30">
        <v>426.4585097875642</v>
      </c>
      <c r="K261" s="30">
        <v>410.38345951296583</v>
      </c>
      <c r="L261" s="30">
        <v>340.53465461535859</v>
      </c>
      <c r="M261" s="30">
        <v>397.73815506057088</v>
      </c>
      <c r="N261" s="30">
        <v>446.88590897211554</v>
      </c>
      <c r="O261" s="30">
        <v>453.38193577504495</v>
      </c>
      <c r="P261" s="30">
        <v>527.92809823425966</v>
      </c>
      <c r="Q261" s="31">
        <v>560.02829822557635</v>
      </c>
    </row>
    <row r="262" spans="1:17" s="17" customFormat="1" ht="30" customHeight="1" x14ac:dyDescent="0.25">
      <c r="A262" s="92">
        <v>8088</v>
      </c>
      <c r="B262" s="48" t="s">
        <v>357</v>
      </c>
      <c r="C262" s="29" t="s">
        <v>236</v>
      </c>
      <c r="D262" s="30">
        <v>72.371385588212078</v>
      </c>
      <c r="E262" s="30">
        <v>98.185926260202677</v>
      </c>
      <c r="F262" s="30">
        <v>83.912036295739043</v>
      </c>
      <c r="G262" s="30">
        <v>63.555651708519527</v>
      </c>
      <c r="H262" s="30">
        <v>63.618398738007045</v>
      </c>
      <c r="I262" s="30">
        <v>75.115927981203185</v>
      </c>
      <c r="J262" s="30">
        <v>76.546603402375453</v>
      </c>
      <c r="K262" s="30">
        <v>73.661233618909577</v>
      </c>
      <c r="L262" s="30">
        <v>61.123815220832718</v>
      </c>
      <c r="M262" s="30">
        <v>71.391481503277163</v>
      </c>
      <c r="N262" s="30">
        <v>80.213192268665793</v>
      </c>
      <c r="O262" s="30">
        <v>81.379187965697938</v>
      </c>
      <c r="P262" s="30">
        <v>94.759752315972165</v>
      </c>
      <c r="Q262" s="31">
        <v>100.52153504859078</v>
      </c>
    </row>
    <row r="263" spans="1:17" s="17" customFormat="1" ht="33.75" customHeight="1" x14ac:dyDescent="0.25">
      <c r="A263" s="29">
        <v>8094</v>
      </c>
      <c r="B263" s="47" t="s">
        <v>1651</v>
      </c>
      <c r="C263" s="29" t="s">
        <v>236</v>
      </c>
      <c r="D263" s="30">
        <v>28.785233760050492</v>
      </c>
      <c r="E263" s="30">
        <v>39.052794365835197</v>
      </c>
      <c r="F263" s="30">
        <v>33.375450261492816</v>
      </c>
      <c r="G263" s="30">
        <v>25.278834671089573</v>
      </c>
      <c r="H263" s="30">
        <v>25.303791881689687</v>
      </c>
      <c r="I263" s="30">
        <v>29.876857109589977</v>
      </c>
      <c r="J263" s="30">
        <v>30.445898673441292</v>
      </c>
      <c r="K263" s="30">
        <v>29.298262172824387</v>
      </c>
      <c r="L263" s="30">
        <v>24.311588000387619</v>
      </c>
      <c r="M263" s="30">
        <v>28.395483475210376</v>
      </c>
      <c r="N263" s="30">
        <v>31.904259830414315</v>
      </c>
      <c r="O263" s="30">
        <v>32.368026807231061</v>
      </c>
      <c r="P263" s="30">
        <v>37.690056633433215</v>
      </c>
      <c r="Q263" s="31">
        <v>39.98176711382596</v>
      </c>
    </row>
    <row r="264" spans="1:17" s="17" customFormat="1" ht="30" customHeight="1" x14ac:dyDescent="0.25">
      <c r="A264" s="29">
        <v>8095</v>
      </c>
      <c r="B264" s="47" t="s">
        <v>358</v>
      </c>
      <c r="C264" s="29" t="s">
        <v>280</v>
      </c>
      <c r="D264" s="30">
        <v>4466.4025065818832</v>
      </c>
      <c r="E264" s="30">
        <v>4497.1687786098555</v>
      </c>
      <c r="F264" s="30">
        <v>4480.1568787227297</v>
      </c>
      <c r="G264" s="30">
        <v>4455.8957433543228</v>
      </c>
      <c r="H264" s="30">
        <v>4455.9705264853765</v>
      </c>
      <c r="I264" s="30">
        <v>4469.6735056257157</v>
      </c>
      <c r="J264" s="30">
        <v>4471.3786124393837</v>
      </c>
      <c r="K264" s="30">
        <v>4467.9397725705148</v>
      </c>
      <c r="L264" s="30">
        <v>4452.9974332949505</v>
      </c>
      <c r="M264" s="30">
        <v>4465.2346378205712</v>
      </c>
      <c r="N264" s="30">
        <v>4475.7485244168392</v>
      </c>
      <c r="O264" s="30">
        <v>4477.1381807835414</v>
      </c>
      <c r="P264" s="30">
        <v>4493.0853978159557</v>
      </c>
      <c r="Q264" s="31">
        <v>4499.9524026242252</v>
      </c>
    </row>
    <row r="265" spans="1:17" s="17" customFormat="1" ht="30" customHeight="1" x14ac:dyDescent="0.25">
      <c r="A265" s="92">
        <v>8092</v>
      </c>
      <c r="B265" s="47" t="s">
        <v>359</v>
      </c>
      <c r="C265" s="29" t="s">
        <v>350</v>
      </c>
      <c r="D265" s="30">
        <v>4894.4399248781565</v>
      </c>
      <c r="E265" s="30">
        <v>4977.709113195283</v>
      </c>
      <c r="F265" s="30">
        <v>4931.6662551575837</v>
      </c>
      <c r="G265" s="30">
        <v>4866.0032769474701</v>
      </c>
      <c r="H265" s="30">
        <v>4866.205678155422</v>
      </c>
      <c r="I265" s="30">
        <v>4903.2929128228261</v>
      </c>
      <c r="J265" s="30">
        <v>4907.907799548102</v>
      </c>
      <c r="K265" s="30">
        <v>4898.6005489207591</v>
      </c>
      <c r="L265" s="30">
        <v>4858.1589750471312</v>
      </c>
      <c r="M265" s="30">
        <v>4891.2790777099672</v>
      </c>
      <c r="N265" s="30">
        <v>4919.7350051012836</v>
      </c>
      <c r="O265" s="30">
        <v>4923.4961223919936</v>
      </c>
      <c r="P265" s="30">
        <v>4966.6574068335694</v>
      </c>
      <c r="Q265" s="31">
        <v>4985.2430162968958</v>
      </c>
    </row>
    <row r="266" spans="1:17" s="17" customFormat="1" ht="21" customHeight="1" x14ac:dyDescent="0.25">
      <c r="A266" s="46"/>
      <c r="B266" s="24" t="s">
        <v>360</v>
      </c>
      <c r="C266" s="40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2"/>
    </row>
    <row r="267" spans="1:17" s="17" customFormat="1" ht="30" x14ac:dyDescent="0.25">
      <c r="A267" s="92">
        <v>25001</v>
      </c>
      <c r="B267" s="28" t="s">
        <v>361</v>
      </c>
      <c r="C267" s="29" t="s">
        <v>362</v>
      </c>
      <c r="D267" s="30">
        <v>569.74622155615157</v>
      </c>
      <c r="E267" s="94">
        <v>659.08425611799134</v>
      </c>
      <c r="F267" s="94">
        <v>610.69199898944862</v>
      </c>
      <c r="G267" s="94">
        <v>539.93372870651501</v>
      </c>
      <c r="H267" s="94">
        <v>541.21496996645044</v>
      </c>
      <c r="I267" s="94">
        <v>580.47514219324864</v>
      </c>
      <c r="J267" s="94">
        <v>585.36739650752236</v>
      </c>
      <c r="K267" s="94">
        <v>576.05295983897997</v>
      </c>
      <c r="L267" s="94">
        <v>531.57736403446802</v>
      </c>
      <c r="M267" s="94">
        <v>567.17259709961877</v>
      </c>
      <c r="N267" s="94">
        <v>599.84047390879277</v>
      </c>
      <c r="O267" s="94">
        <v>603.01867333317978</v>
      </c>
      <c r="P267" s="94">
        <v>662.78939184032356</v>
      </c>
      <c r="Q267" s="94">
        <v>671.69522782924787</v>
      </c>
    </row>
    <row r="268" spans="1:17" s="17" customFormat="1" ht="30" x14ac:dyDescent="0.25">
      <c r="A268" s="92">
        <v>25002</v>
      </c>
      <c r="B268" s="28" t="s">
        <v>363</v>
      </c>
      <c r="C268" s="29" t="s">
        <v>362</v>
      </c>
      <c r="D268" s="94">
        <v>1062.1584305350511</v>
      </c>
      <c r="E268" s="94">
        <v>1374.4912735807843</v>
      </c>
      <c r="F268" s="94">
        <v>1205.3081107264952</v>
      </c>
      <c r="G268" s="94">
        <v>957.93159483538886</v>
      </c>
      <c r="H268" s="94">
        <v>962.41091573500148</v>
      </c>
      <c r="I268" s="94">
        <v>1099.6675866501548</v>
      </c>
      <c r="J268" s="94">
        <v>1116.7712951252072</v>
      </c>
      <c r="K268" s="94">
        <v>1084.2072869698504</v>
      </c>
      <c r="L268" s="94">
        <v>928.71708224455358</v>
      </c>
      <c r="M268" s="94">
        <v>1053.160835642984</v>
      </c>
      <c r="N268" s="94">
        <v>1167.3703197682962</v>
      </c>
      <c r="O268" s="94">
        <v>1178.4815566211514</v>
      </c>
      <c r="P268" s="94">
        <v>1387.4447214566189</v>
      </c>
      <c r="Q268" s="94">
        <v>1418.580229281054</v>
      </c>
    </row>
    <row r="269" spans="1:17" s="17" customFormat="1" ht="30" x14ac:dyDescent="0.25">
      <c r="A269" s="92">
        <v>25003</v>
      </c>
      <c r="B269" s="28" t="s">
        <v>364</v>
      </c>
      <c r="C269" s="29" t="s">
        <v>362</v>
      </c>
      <c r="D269" s="94">
        <v>1268.74966969466</v>
      </c>
      <c r="E269" s="94">
        <v>1661.0887730456629</v>
      </c>
      <c r="F269" s="94">
        <v>1448.568149953139</v>
      </c>
      <c r="G269" s="94">
        <v>1137.824395026923</v>
      </c>
      <c r="H269" s="94">
        <v>1143.4511255629686</v>
      </c>
      <c r="I269" s="94">
        <v>1315.8670606617623</v>
      </c>
      <c r="J269" s="94">
        <v>1337.3520046773888</v>
      </c>
      <c r="K269" s="94">
        <v>1296.4464961929141</v>
      </c>
      <c r="L269" s="94">
        <v>1101.1263790163343</v>
      </c>
      <c r="M269" s="94">
        <v>1257.4472774202993</v>
      </c>
      <c r="N269" s="94">
        <v>1400.912326305167</v>
      </c>
      <c r="O269" s="94">
        <v>1414.8697848338923</v>
      </c>
      <c r="P269" s="94">
        <v>1677.3603379421054</v>
      </c>
      <c r="Q269" s="94">
        <v>1716.4714256621635</v>
      </c>
    </row>
    <row r="270" spans="1:17" s="17" customFormat="1" ht="30" x14ac:dyDescent="0.25">
      <c r="A270" s="92">
        <v>25004</v>
      </c>
      <c r="B270" s="28" t="s">
        <v>365</v>
      </c>
      <c r="C270" s="29" t="s">
        <v>362</v>
      </c>
      <c r="D270" s="94">
        <v>4535.5153584879845</v>
      </c>
      <c r="E270" s="94">
        <v>5223.6223909661467</v>
      </c>
      <c r="F270" s="94">
        <v>4850.8914190910937</v>
      </c>
      <c r="G270" s="94">
        <v>4305.8910323412083</v>
      </c>
      <c r="H270" s="94">
        <v>4315.759518094078</v>
      </c>
      <c r="I270" s="94">
        <v>4618.1525664531573</v>
      </c>
      <c r="J270" s="94">
        <v>4655.8341050591271</v>
      </c>
      <c r="K270" s="94">
        <v>4584.0916562059456</v>
      </c>
      <c r="L270" s="94">
        <v>4241.5279273659426</v>
      </c>
      <c r="M270" s="94">
        <v>4515.6925686070172</v>
      </c>
      <c r="N270" s="94">
        <v>4767.3098767196416</v>
      </c>
      <c r="O270" s="94">
        <v>4791.7892755027542</v>
      </c>
      <c r="P270" s="94">
        <v>5252.1604034635911</v>
      </c>
      <c r="Q270" s="94">
        <v>5320.7556932987854</v>
      </c>
    </row>
    <row r="271" spans="1:17" s="17" customFormat="1" ht="30" x14ac:dyDescent="0.25">
      <c r="A271" s="92">
        <v>25005</v>
      </c>
      <c r="B271" s="28" t="s">
        <v>366</v>
      </c>
      <c r="C271" s="29" t="s">
        <v>362</v>
      </c>
      <c r="D271" s="94">
        <v>1104.7606853093478</v>
      </c>
      <c r="E271" s="94">
        <v>1497.0997886603507</v>
      </c>
      <c r="F271" s="94">
        <v>1284.5791655678267</v>
      </c>
      <c r="G271" s="94">
        <v>973.83541064161068</v>
      </c>
      <c r="H271" s="94">
        <v>979.46214117765635</v>
      </c>
      <c r="I271" s="94">
        <v>1151.87807627645</v>
      </c>
      <c r="J271" s="94">
        <v>1173.3630202920765</v>
      </c>
      <c r="K271" s="94">
        <v>1132.4575118076018</v>
      </c>
      <c r="L271" s="94">
        <v>937.13739463102218</v>
      </c>
      <c r="M271" s="94">
        <v>1093.458293034987</v>
      </c>
      <c r="N271" s="94">
        <v>1236.9233419198547</v>
      </c>
      <c r="O271" s="94">
        <v>1250.88080044858</v>
      </c>
      <c r="P271" s="94">
        <v>1513.3713535567931</v>
      </c>
      <c r="Q271" s="94">
        <v>1552.4824412768512</v>
      </c>
    </row>
    <row r="272" spans="1:17" s="17" customFormat="1" ht="30" x14ac:dyDescent="0.25">
      <c r="A272" s="92">
        <v>25006</v>
      </c>
      <c r="B272" s="28" t="s">
        <v>367</v>
      </c>
      <c r="C272" s="29" t="s">
        <v>362</v>
      </c>
      <c r="D272" s="94">
        <v>4535.5153584879845</v>
      </c>
      <c r="E272" s="94">
        <v>5223.6223909661467</v>
      </c>
      <c r="F272" s="94">
        <v>4850.8914190910937</v>
      </c>
      <c r="G272" s="94">
        <v>4305.8910323412083</v>
      </c>
      <c r="H272" s="94">
        <v>4315.759518094078</v>
      </c>
      <c r="I272" s="94">
        <v>4618.1525664531573</v>
      </c>
      <c r="J272" s="94">
        <v>4655.8341050591271</v>
      </c>
      <c r="K272" s="94">
        <v>4584.0916562059456</v>
      </c>
      <c r="L272" s="94">
        <v>4241.5279273659426</v>
      </c>
      <c r="M272" s="94">
        <v>4515.6925686070172</v>
      </c>
      <c r="N272" s="94">
        <v>4767.3098767196416</v>
      </c>
      <c r="O272" s="94">
        <v>4791.7892755027542</v>
      </c>
      <c r="P272" s="94">
        <v>5252.1604034635911</v>
      </c>
      <c r="Q272" s="94">
        <v>5320.7556932987854</v>
      </c>
    </row>
    <row r="273" spans="1:17" s="17" customFormat="1" ht="30" x14ac:dyDescent="0.25">
      <c r="A273" s="92">
        <v>25007</v>
      </c>
      <c r="B273" s="28" t="s">
        <v>368</v>
      </c>
      <c r="C273" s="29" t="s">
        <v>369</v>
      </c>
      <c r="D273" s="94">
        <v>1548.7392249469481</v>
      </c>
      <c r="E273" s="94">
        <v>1989.0050603246245</v>
      </c>
      <c r="F273" s="94">
        <v>1750.5236832157343</v>
      </c>
      <c r="G273" s="94">
        <v>1401.8205901962478</v>
      </c>
      <c r="H273" s="94">
        <v>1408.1346618723535</v>
      </c>
      <c r="I273" s="94">
        <v>1601.6123067217954</v>
      </c>
      <c r="J273" s="94">
        <v>1625.7217741296872</v>
      </c>
      <c r="K273" s="94">
        <v>1579.819396032151</v>
      </c>
      <c r="L273" s="94">
        <v>1360.6396767017538</v>
      </c>
      <c r="M273" s="94">
        <v>1536.0561731330026</v>
      </c>
      <c r="N273" s="94">
        <v>1697.046395762653</v>
      </c>
      <c r="O273" s="94">
        <v>1712.7088471635293</v>
      </c>
      <c r="P273" s="94">
        <v>2007.2643009938506</v>
      </c>
      <c r="Q273" s="94">
        <v>2051.1530583482149</v>
      </c>
    </row>
    <row r="274" spans="1:17" s="17" customFormat="1" ht="30" customHeight="1" x14ac:dyDescent="0.25">
      <c r="A274" s="92">
        <v>25008</v>
      </c>
      <c r="B274" s="28" t="s">
        <v>370</v>
      </c>
      <c r="C274" s="29" t="s">
        <v>369</v>
      </c>
      <c r="D274" s="94">
        <v>73.716212389685452</v>
      </c>
      <c r="E274" s="94">
        <v>99.89541396337539</v>
      </c>
      <c r="F274" s="94">
        <v>85.714772311839781</v>
      </c>
      <c r="G274" s="94">
        <v>64.980098330845337</v>
      </c>
      <c r="H274" s="94">
        <v>65.355547302527867</v>
      </c>
      <c r="I274" s="94">
        <v>76.860165325344269</v>
      </c>
      <c r="J274" s="94">
        <v>78.293768744887515</v>
      </c>
      <c r="K274" s="94">
        <v>75.56430960369326</v>
      </c>
      <c r="L274" s="94">
        <v>62.531388145472384</v>
      </c>
      <c r="M274" s="94">
        <v>72.962049465092392</v>
      </c>
      <c r="N274" s="94">
        <v>82.534891941046524</v>
      </c>
      <c r="O274" s="94">
        <v>83.466216698530644</v>
      </c>
      <c r="P274" s="94">
        <v>100.98114967950733</v>
      </c>
      <c r="Q274" s="94">
        <v>103.59087438052354</v>
      </c>
    </row>
    <row r="275" spans="1:17" s="17" customFormat="1" ht="30" customHeight="1" x14ac:dyDescent="0.25">
      <c r="A275" s="92">
        <v>25009</v>
      </c>
      <c r="B275" s="28" t="s">
        <v>371</v>
      </c>
      <c r="C275" s="29" t="s">
        <v>369</v>
      </c>
      <c r="D275" s="94">
        <v>1544.6922315777174</v>
      </c>
      <c r="E275" s="94">
        <v>1979.5357711655381</v>
      </c>
      <c r="F275" s="94">
        <v>1743.9915208176812</v>
      </c>
      <c r="G275" s="94">
        <v>1399.5830406462878</v>
      </c>
      <c r="H275" s="94">
        <v>1405.8193484772007</v>
      </c>
      <c r="I275" s="94">
        <v>1596.9141306677705</v>
      </c>
      <c r="J275" s="94">
        <v>1620.7266668738362</v>
      </c>
      <c r="K275" s="94">
        <v>1575.3896205633769</v>
      </c>
      <c r="L275" s="94">
        <v>1358.9093095764129</v>
      </c>
      <c r="M275" s="94">
        <v>1532.1653837044989</v>
      </c>
      <c r="N275" s="94">
        <v>1691.1728574214976</v>
      </c>
      <c r="O275" s="94">
        <v>1706.6424107197604</v>
      </c>
      <c r="P275" s="94">
        <v>1997.5701317830976</v>
      </c>
      <c r="Q275" s="94">
        <v>2040.9183570200414</v>
      </c>
    </row>
    <row r="276" spans="1:17" s="17" customFormat="1" ht="15.6" customHeight="1" x14ac:dyDescent="0.25">
      <c r="A276" s="92">
        <v>25010</v>
      </c>
      <c r="B276" s="28" t="s">
        <v>372</v>
      </c>
      <c r="C276" s="29" t="s">
        <v>369</v>
      </c>
      <c r="D276" s="94">
        <v>73.716212389685452</v>
      </c>
      <c r="E276" s="94">
        <v>99.89541396337539</v>
      </c>
      <c r="F276" s="94">
        <v>85.714772311839781</v>
      </c>
      <c r="G276" s="94">
        <v>64.980098330845337</v>
      </c>
      <c r="H276" s="94">
        <v>65.355547302527867</v>
      </c>
      <c r="I276" s="94">
        <v>76.860165325344269</v>
      </c>
      <c r="J276" s="94">
        <v>78.293768744887515</v>
      </c>
      <c r="K276" s="94">
        <v>75.56430960369326</v>
      </c>
      <c r="L276" s="94">
        <v>62.531388145472384</v>
      </c>
      <c r="M276" s="94">
        <v>72.962049465092392</v>
      </c>
      <c r="N276" s="94">
        <v>82.534891941046524</v>
      </c>
      <c r="O276" s="94">
        <v>83.466216698530644</v>
      </c>
      <c r="P276" s="94">
        <v>100.98114967950733</v>
      </c>
      <c r="Q276" s="94">
        <v>103.59087438052354</v>
      </c>
    </row>
    <row r="277" spans="1:17" s="17" customFormat="1" ht="15.6" customHeight="1" x14ac:dyDescent="0.25">
      <c r="A277" s="92">
        <v>25011</v>
      </c>
      <c r="B277" s="28" t="s">
        <v>373</v>
      </c>
      <c r="C277" s="29" t="s">
        <v>369</v>
      </c>
      <c r="D277" s="94">
        <v>1518.6884598797687</v>
      </c>
      <c r="E277" s="94">
        <v>1944.2971519504902</v>
      </c>
      <c r="F277" s="94">
        <v>1713.75519561752</v>
      </c>
      <c r="G277" s="94">
        <v>1376.6609779530349</v>
      </c>
      <c r="H277" s="94">
        <v>1382.7648442351024</v>
      </c>
      <c r="I277" s="94">
        <v>1569.8013134597816</v>
      </c>
      <c r="J277" s="94">
        <v>1593.1081387127383</v>
      </c>
      <c r="K277" s="94">
        <v>1548.7339231021426</v>
      </c>
      <c r="L277" s="94">
        <v>1336.8510419500881</v>
      </c>
      <c r="M277" s="94">
        <v>1506.4276468431003</v>
      </c>
      <c r="N277" s="94">
        <v>1662.0582513182392</v>
      </c>
      <c r="O277" s="94">
        <v>1677.1992750354889</v>
      </c>
      <c r="P277" s="94">
        <v>1961.9485137300558</v>
      </c>
      <c r="Q277" s="94">
        <v>2004.376145204518</v>
      </c>
    </row>
    <row r="278" spans="1:17" s="17" customFormat="1" ht="15.6" customHeight="1" x14ac:dyDescent="0.25">
      <c r="A278" s="92">
        <v>25012</v>
      </c>
      <c r="B278" s="28" t="s">
        <v>374</v>
      </c>
      <c r="C278" s="29" t="s">
        <v>375</v>
      </c>
      <c r="D278" s="94">
        <v>574.38318780753593</v>
      </c>
      <c r="E278" s="94">
        <v>704.91037106304975</v>
      </c>
      <c r="F278" s="94">
        <v>634.20694619653409</v>
      </c>
      <c r="G278" s="94">
        <v>530.82569589971195</v>
      </c>
      <c r="H278" s="94">
        <v>532.69765126061009</v>
      </c>
      <c r="I278" s="94">
        <v>590.05865903320807</v>
      </c>
      <c r="J278" s="94">
        <v>597.20647886765698</v>
      </c>
      <c r="K278" s="94">
        <v>583.59763703540057</v>
      </c>
      <c r="L278" s="94">
        <v>518.61664352635614</v>
      </c>
      <c r="M278" s="94">
        <v>570.6229981781546</v>
      </c>
      <c r="N278" s="94">
        <v>618.35234395739292</v>
      </c>
      <c r="O278" s="94">
        <v>622.99584681397732</v>
      </c>
      <c r="P278" s="94">
        <v>710.32375330038394</v>
      </c>
      <c r="Q278" s="94">
        <v>723.33560980552375</v>
      </c>
    </row>
    <row r="279" spans="1:17" s="17" customFormat="1" ht="15.6" customHeight="1" x14ac:dyDescent="0.25">
      <c r="A279" s="92">
        <v>25013</v>
      </c>
      <c r="B279" s="28" t="s">
        <v>376</v>
      </c>
      <c r="C279" s="29" t="s">
        <v>375</v>
      </c>
      <c r="D279" s="94">
        <v>2529.4856963926059</v>
      </c>
      <c r="E279" s="94">
        <v>2542.5752971794518</v>
      </c>
      <c r="F279" s="94">
        <v>2535.4849763536831</v>
      </c>
      <c r="G279" s="94">
        <v>2525.1176393631863</v>
      </c>
      <c r="H279" s="94">
        <v>2525.3053638490273</v>
      </c>
      <c r="I279" s="94">
        <v>2531.057672860436</v>
      </c>
      <c r="J279" s="94">
        <v>2531.7744745702075</v>
      </c>
      <c r="K279" s="94">
        <v>2530.4097449996102</v>
      </c>
      <c r="L279" s="94">
        <v>2523.8932842704999</v>
      </c>
      <c r="M279" s="94">
        <v>2529.1086149303096</v>
      </c>
      <c r="N279" s="94">
        <v>2533.8950361682869</v>
      </c>
      <c r="O279" s="94">
        <v>2534.3606985470287</v>
      </c>
      <c r="P279" s="94">
        <v>2543.118165037517</v>
      </c>
      <c r="Q279" s="94">
        <v>2544.4230273880253</v>
      </c>
    </row>
    <row r="280" spans="1:17" s="17" customFormat="1" ht="15.6" customHeight="1" x14ac:dyDescent="0.25">
      <c r="A280" s="92">
        <v>25014</v>
      </c>
      <c r="B280" s="28" t="s">
        <v>377</v>
      </c>
      <c r="C280" s="29" t="s">
        <v>375</v>
      </c>
      <c r="D280" s="94">
        <v>2258.4747546199983</v>
      </c>
      <c r="E280" s="94">
        <v>2361.5273771307729</v>
      </c>
      <c r="F280" s="94">
        <v>2305.7062587149644</v>
      </c>
      <c r="G280" s="94">
        <v>2224.0856437915959</v>
      </c>
      <c r="H280" s="94">
        <v>2225.5635727896192</v>
      </c>
      <c r="I280" s="94">
        <v>2270.8507086443451</v>
      </c>
      <c r="J280" s="94">
        <v>2276.493989689739</v>
      </c>
      <c r="K280" s="94">
        <v>2265.7496619170097</v>
      </c>
      <c r="L280" s="94">
        <v>2214.4464649319498</v>
      </c>
      <c r="M280" s="94">
        <v>2255.5060442503968</v>
      </c>
      <c r="N280" s="94">
        <v>2293.1888788186225</v>
      </c>
      <c r="O280" s="94">
        <v>2296.8549745319619</v>
      </c>
      <c r="P280" s="94">
        <v>2365.8013009395668</v>
      </c>
      <c r="Q280" s="94">
        <v>2376.0743023416094</v>
      </c>
    </row>
    <row r="281" spans="1:17" s="17" customFormat="1" ht="30" customHeight="1" x14ac:dyDescent="0.25">
      <c r="A281" s="92">
        <v>25015</v>
      </c>
      <c r="B281" s="28" t="s">
        <v>378</v>
      </c>
      <c r="C281" s="29" t="s">
        <v>379</v>
      </c>
      <c r="D281" s="94">
        <v>115.10010000899442</v>
      </c>
      <c r="E281" s="94">
        <v>144.73584147800625</v>
      </c>
      <c r="F281" s="94">
        <v>128.68287558954444</v>
      </c>
      <c r="G281" s="94">
        <v>105.21052347004527</v>
      </c>
      <c r="H281" s="94">
        <v>105.63554440234032</v>
      </c>
      <c r="I281" s="94">
        <v>118.65916104947948</v>
      </c>
      <c r="J281" s="94">
        <v>120.28204859977718</v>
      </c>
      <c r="K281" s="94">
        <v>117.19220855133361</v>
      </c>
      <c r="L281" s="94">
        <v>102.43850073352372</v>
      </c>
      <c r="M281" s="94">
        <v>114.24636207524418</v>
      </c>
      <c r="N281" s="94">
        <v>125.08314347754893</v>
      </c>
      <c r="O281" s="94">
        <v>126.1374345971157</v>
      </c>
      <c r="P281" s="94">
        <v>145.96493102439237</v>
      </c>
      <c r="Q281" s="94">
        <v>148.91922763756099</v>
      </c>
    </row>
    <row r="282" spans="1:17" s="17" customFormat="1" ht="30" customHeight="1" x14ac:dyDescent="0.25">
      <c r="A282" s="92">
        <v>25016</v>
      </c>
      <c r="B282" s="28" t="s">
        <v>380</v>
      </c>
      <c r="C282" s="29" t="s">
        <v>379</v>
      </c>
      <c r="D282" s="94">
        <v>53.502315176644501</v>
      </c>
      <c r="E282" s="94">
        <v>72.502855875401991</v>
      </c>
      <c r="F282" s="94">
        <v>62.210721561218605</v>
      </c>
      <c r="G282" s="94">
        <v>47.161751647357995</v>
      </c>
      <c r="H282" s="94">
        <v>47.434247867178925</v>
      </c>
      <c r="I282" s="94">
        <v>55.784157330646579</v>
      </c>
      <c r="J282" s="94">
        <v>56.824648960700152</v>
      </c>
      <c r="K282" s="94">
        <v>54.843641275959406</v>
      </c>
      <c r="L282" s="94">
        <v>45.384508082244835</v>
      </c>
      <c r="M282" s="94">
        <v>52.954953054011064</v>
      </c>
      <c r="N282" s="94">
        <v>59.902803719172617</v>
      </c>
      <c r="O282" s="94">
        <v>60.578747708851886</v>
      </c>
      <c r="P282" s="94">
        <v>73.290869429000622</v>
      </c>
      <c r="Q282" s="94">
        <v>75.184975338022952</v>
      </c>
    </row>
    <row r="283" spans="1:17" s="17" customFormat="1" ht="30" customHeight="1" x14ac:dyDescent="0.25">
      <c r="A283" s="92">
        <v>25017</v>
      </c>
      <c r="B283" s="28" t="s">
        <v>381</v>
      </c>
      <c r="C283" s="29" t="s">
        <v>379</v>
      </c>
      <c r="D283" s="94">
        <v>1882.7577309286835</v>
      </c>
      <c r="E283" s="94">
        <v>1948.7082411241533</v>
      </c>
      <c r="F283" s="94">
        <v>1912.9844414817001</v>
      </c>
      <c r="G283" s="94">
        <v>1860.7497572445145</v>
      </c>
      <c r="H283" s="94">
        <v>1861.6955863663507</v>
      </c>
      <c r="I283" s="94">
        <v>1890.6779610225462</v>
      </c>
      <c r="J283" s="94">
        <v>1894.2894873966686</v>
      </c>
      <c r="K283" s="94">
        <v>1887.4134479417314</v>
      </c>
      <c r="L283" s="94">
        <v>1854.5809791176637</v>
      </c>
      <c r="M283" s="94">
        <v>1880.8578475610636</v>
      </c>
      <c r="N283" s="94">
        <v>1904.9737031777045</v>
      </c>
      <c r="O283" s="94">
        <v>1907.3198917251611</v>
      </c>
      <c r="P283" s="94">
        <v>1951.4434209658609</v>
      </c>
      <c r="Q283" s="94">
        <v>1958.0178260338409</v>
      </c>
    </row>
    <row r="284" spans="1:17" s="17" customFormat="1" ht="30" customHeight="1" x14ac:dyDescent="0.25">
      <c r="A284" s="92">
        <v>25018</v>
      </c>
      <c r="B284" s="28" t="s">
        <v>382</v>
      </c>
      <c r="C284" s="29" t="s">
        <v>383</v>
      </c>
      <c r="D284" s="94">
        <v>81.438635626073562</v>
      </c>
      <c r="E284" s="94">
        <v>100.403255704624</v>
      </c>
      <c r="F284" s="94">
        <v>90.130578723454505</v>
      </c>
      <c r="G284" s="94">
        <v>75.110058964847539</v>
      </c>
      <c r="H284" s="94">
        <v>75.382040029159185</v>
      </c>
      <c r="I284" s="94">
        <v>83.716163945712424</v>
      </c>
      <c r="J284" s="94">
        <v>84.754688520971868</v>
      </c>
      <c r="K284" s="94">
        <v>82.777425941478342</v>
      </c>
      <c r="L284" s="94">
        <v>73.336175287862289</v>
      </c>
      <c r="M284" s="94">
        <v>80.892308294356567</v>
      </c>
      <c r="N284" s="94">
        <v>87.827024011994496</v>
      </c>
      <c r="O284" s="94">
        <v>88.501690126074365</v>
      </c>
      <c r="P284" s="94">
        <v>101.18977951453452</v>
      </c>
      <c r="Q284" s="94">
        <v>103.08030460656489</v>
      </c>
    </row>
    <row r="285" spans="1:17" s="17" customFormat="1" ht="30" customHeight="1" x14ac:dyDescent="0.25">
      <c r="A285" s="92">
        <v>25019</v>
      </c>
      <c r="B285" s="28" t="s">
        <v>384</v>
      </c>
      <c r="C285" s="29" t="s">
        <v>383</v>
      </c>
      <c r="D285" s="94">
        <v>1033.9319938121778</v>
      </c>
      <c r="E285" s="94">
        <v>1042.9077200660145</v>
      </c>
      <c r="F285" s="94">
        <v>1038.0457857854879</v>
      </c>
      <c r="G285" s="94">
        <v>1030.9367547062898</v>
      </c>
      <c r="H285" s="94">
        <v>1031.0654800680097</v>
      </c>
      <c r="I285" s="94">
        <v>1035.009920532975</v>
      </c>
      <c r="J285" s="94">
        <v>1035.5014417053901</v>
      </c>
      <c r="K285" s="94">
        <v>1034.5656271426949</v>
      </c>
      <c r="L285" s="94">
        <v>1030.0971969284476</v>
      </c>
      <c r="M285" s="94">
        <v>1033.6734236666032</v>
      </c>
      <c r="N285" s="94">
        <v>1036.9555410869302</v>
      </c>
      <c r="O285" s="94">
        <v>1037.2748524323533</v>
      </c>
      <c r="P285" s="94">
        <v>1043.2799723115454</v>
      </c>
      <c r="Q285" s="94">
        <v>1044.1747350661794</v>
      </c>
    </row>
    <row r="286" spans="1:17" s="17" customFormat="1" ht="30" customHeight="1" x14ac:dyDescent="0.25">
      <c r="A286" s="92">
        <v>25020</v>
      </c>
      <c r="B286" s="28" t="s">
        <v>385</v>
      </c>
      <c r="C286" s="29" t="s">
        <v>383</v>
      </c>
      <c r="D286" s="94">
        <v>864.32975275504543</v>
      </c>
      <c r="E286" s="94">
        <v>910.76834267109302</v>
      </c>
      <c r="F286" s="94">
        <v>885.61367931940754</v>
      </c>
      <c r="G286" s="94">
        <v>848.83299220272932</v>
      </c>
      <c r="H286" s="94">
        <v>849.4989911554203</v>
      </c>
      <c r="I286" s="94">
        <v>869.90672731186862</v>
      </c>
      <c r="J286" s="94">
        <v>872.4497583174176</v>
      </c>
      <c r="K286" s="94">
        <v>867.60804328673805</v>
      </c>
      <c r="L286" s="94">
        <v>844.48929028341365</v>
      </c>
      <c r="M286" s="94">
        <v>862.99196318623513</v>
      </c>
      <c r="N286" s="94">
        <v>879.97297404023027</v>
      </c>
      <c r="O286" s="94">
        <v>881.6250262760376</v>
      </c>
      <c r="P286" s="94">
        <v>912.69430040271959</v>
      </c>
      <c r="Q286" s="94">
        <v>917.32362169210785</v>
      </c>
    </row>
    <row r="287" spans="1:17" s="49" customFormat="1" ht="18" customHeight="1" x14ac:dyDescent="0.25">
      <c r="A287" s="92">
        <v>25021</v>
      </c>
      <c r="B287" s="28" t="s">
        <v>386</v>
      </c>
      <c r="C287" s="29" t="s">
        <v>387</v>
      </c>
      <c r="D287" s="94">
        <v>71.872661882021603</v>
      </c>
      <c r="E287" s="94">
        <v>89.639372080081401</v>
      </c>
      <c r="F287" s="94">
        <v>80.015573969348637</v>
      </c>
      <c r="G287" s="94">
        <v>65.943832986926665</v>
      </c>
      <c r="H287" s="94">
        <v>66.198634228869309</v>
      </c>
      <c r="I287" s="94">
        <v>74.006328966060039</v>
      </c>
      <c r="J287" s="94">
        <v>74.979254607901225</v>
      </c>
      <c r="K287" s="94">
        <v>73.126886825692807</v>
      </c>
      <c r="L287" s="94">
        <v>64.281997575327196</v>
      </c>
      <c r="M287" s="94">
        <v>71.360843594299951</v>
      </c>
      <c r="N287" s="94">
        <v>77.857524463776201</v>
      </c>
      <c r="O287" s="94">
        <v>78.489574949346704</v>
      </c>
      <c r="P287" s="94">
        <v>90.376214713188446</v>
      </c>
      <c r="Q287" s="94">
        <v>92.147323825479802</v>
      </c>
    </row>
    <row r="288" spans="1:17" s="17" customFormat="1" ht="36" customHeight="1" x14ac:dyDescent="0.25">
      <c r="A288" s="92">
        <v>25022</v>
      </c>
      <c r="B288" s="28" t="s">
        <v>388</v>
      </c>
      <c r="C288" s="29" t="s">
        <v>387</v>
      </c>
      <c r="D288" s="94">
        <v>1098.5654484254933</v>
      </c>
      <c r="E288" s="94">
        <v>1106.7931974915105</v>
      </c>
      <c r="F288" s="94">
        <v>1102.3364244010277</v>
      </c>
      <c r="G288" s="94">
        <v>1095.8198125784293</v>
      </c>
      <c r="H288" s="94">
        <v>1095.9378108266721</v>
      </c>
      <c r="I288" s="94">
        <v>1099.5535479195573</v>
      </c>
      <c r="J288" s="94">
        <v>1100.0041089942711</v>
      </c>
      <c r="K288" s="94">
        <v>1099.1462789784673</v>
      </c>
      <c r="L288" s="94">
        <v>1095.0502179487405</v>
      </c>
      <c r="M288" s="94">
        <v>1098.3284257920498</v>
      </c>
      <c r="N288" s="94">
        <v>1101.3370334273495</v>
      </c>
      <c r="O288" s="94">
        <v>1101.6297354939873</v>
      </c>
      <c r="P288" s="94">
        <v>1107.1344287165803</v>
      </c>
      <c r="Q288" s="94">
        <v>1107.9546279083279</v>
      </c>
    </row>
    <row r="289" spans="1:17" s="17" customFormat="1" ht="36" customHeight="1" x14ac:dyDescent="0.25">
      <c r="A289" s="92">
        <v>25023</v>
      </c>
      <c r="B289" s="28" t="s">
        <v>389</v>
      </c>
      <c r="C289" s="29" t="s">
        <v>387</v>
      </c>
      <c r="D289" s="94">
        <v>104.26085933585146</v>
      </c>
      <c r="E289" s="94">
        <v>136.4421850883121</v>
      </c>
      <c r="F289" s="94">
        <v>119.01033763175668</v>
      </c>
      <c r="G289" s="94">
        <v>93.521810188503551</v>
      </c>
      <c r="H289" s="94">
        <v>93.983338613162786</v>
      </c>
      <c r="I289" s="94">
        <v>108.12562859888824</v>
      </c>
      <c r="J289" s="94">
        <v>109.88791529484801</v>
      </c>
      <c r="K289" s="94">
        <v>106.53267111356328</v>
      </c>
      <c r="L289" s="94">
        <v>90.51168247597424</v>
      </c>
      <c r="M289" s="94">
        <v>103.33378894073489</v>
      </c>
      <c r="N289" s="94">
        <v>115.10140382495953</v>
      </c>
      <c r="O289" s="94">
        <v>116.2462540724953</v>
      </c>
      <c r="P289" s="94">
        <v>137.77684820489227</v>
      </c>
      <c r="Q289" s="94">
        <v>140.9849063456742</v>
      </c>
    </row>
    <row r="290" spans="1:17" s="17" customFormat="1" ht="15.75" x14ac:dyDescent="0.25">
      <c r="A290" s="92">
        <v>25024</v>
      </c>
      <c r="B290" s="50" t="s">
        <v>390</v>
      </c>
      <c r="C290" s="29" t="s">
        <v>391</v>
      </c>
      <c r="D290" s="94">
        <v>108.68899136717002</v>
      </c>
      <c r="E290" s="94">
        <v>137.40475869046315</v>
      </c>
      <c r="F290" s="94">
        <v>121.85012059295376</v>
      </c>
      <c r="G290" s="94">
        <v>99.106414224117628</v>
      </c>
      <c r="H290" s="94">
        <v>99.518241348877623</v>
      </c>
      <c r="I290" s="94">
        <v>112.1375694577446</v>
      </c>
      <c r="J290" s="94">
        <v>113.71007815758419</v>
      </c>
      <c r="K290" s="94">
        <v>110.71615516125642</v>
      </c>
      <c r="L290" s="94">
        <v>96.420442624585888</v>
      </c>
      <c r="M290" s="94">
        <v>107.86175578454505</v>
      </c>
      <c r="N290" s="94">
        <v>118.3621339717202</v>
      </c>
      <c r="O290" s="94">
        <v>119.3836970229484</v>
      </c>
      <c r="P290" s="94">
        <v>138.59569394917503</v>
      </c>
      <c r="Q290" s="94">
        <v>141.45828114769174</v>
      </c>
    </row>
    <row r="291" spans="1:17" s="17" customFormat="1" ht="15.75" x14ac:dyDescent="0.25">
      <c r="A291" s="92">
        <v>25025</v>
      </c>
      <c r="B291" s="28" t="s">
        <v>392</v>
      </c>
      <c r="C291" s="29" t="s">
        <v>391</v>
      </c>
      <c r="D291" s="94">
        <v>808.53004803525846</v>
      </c>
      <c r="E291" s="94">
        <v>821.24566022819374</v>
      </c>
      <c r="F291" s="94">
        <v>814.35791999744788</v>
      </c>
      <c r="G291" s="94">
        <v>804.28679263525055</v>
      </c>
      <c r="H291" s="94">
        <v>804.46915356435352</v>
      </c>
      <c r="I291" s="94">
        <v>810.05711088972146</v>
      </c>
      <c r="J291" s="94">
        <v>810.75343255064263</v>
      </c>
      <c r="K291" s="94">
        <v>809.42769525349092</v>
      </c>
      <c r="L291" s="94">
        <v>803.09741911664082</v>
      </c>
      <c r="M291" s="94">
        <v>808.16374032902763</v>
      </c>
      <c r="N291" s="94">
        <v>812.81340667449115</v>
      </c>
      <c r="O291" s="94">
        <v>813.26576441384066</v>
      </c>
      <c r="P291" s="94">
        <v>821.77301757602913</v>
      </c>
      <c r="Q291" s="94">
        <v>823.04059814509424</v>
      </c>
    </row>
    <row r="292" spans="1:17" s="17" customFormat="1" ht="30" x14ac:dyDescent="0.25">
      <c r="A292" s="92">
        <v>25026</v>
      </c>
      <c r="B292" s="28" t="s">
        <v>393</v>
      </c>
      <c r="C292" s="29" t="s">
        <v>394</v>
      </c>
      <c r="D292" s="94">
        <v>636.29796564545813</v>
      </c>
      <c r="E292" s="94">
        <v>799.244802219549</v>
      </c>
      <c r="F292" s="94">
        <v>710.98043360600195</v>
      </c>
      <c r="G292" s="94">
        <v>581.92189363915713</v>
      </c>
      <c r="H292" s="94">
        <v>584.25879539906964</v>
      </c>
      <c r="I292" s="94">
        <v>655.86682773475457</v>
      </c>
      <c r="J292" s="94">
        <v>664.7899853589023</v>
      </c>
      <c r="K292" s="94">
        <v>647.8010511714358</v>
      </c>
      <c r="L292" s="94">
        <v>566.68042123328041</v>
      </c>
      <c r="M292" s="94">
        <v>631.60383994884398</v>
      </c>
      <c r="N292" s="94">
        <v>691.18794888692821</v>
      </c>
      <c r="O292" s="94">
        <v>696.98478049113135</v>
      </c>
      <c r="P292" s="94">
        <v>806.00273178440625</v>
      </c>
      <c r="Q292" s="94">
        <v>822.24640457797364</v>
      </c>
    </row>
    <row r="293" spans="1:17" s="17" customFormat="1" ht="30" customHeight="1" x14ac:dyDescent="0.25">
      <c r="A293" s="92">
        <v>25027</v>
      </c>
      <c r="B293" s="28" t="s">
        <v>395</v>
      </c>
      <c r="C293" s="29" t="s">
        <v>394</v>
      </c>
      <c r="D293" s="94">
        <v>2295.4223965224392</v>
      </c>
      <c r="E293" s="94">
        <v>2304.3981227762752</v>
      </c>
      <c r="F293" s="94">
        <v>2299.5361884957488</v>
      </c>
      <c r="G293" s="94">
        <v>2292.4271574165505</v>
      </c>
      <c r="H293" s="94">
        <v>2292.5558827782706</v>
      </c>
      <c r="I293" s="94">
        <v>2296.5003232432359</v>
      </c>
      <c r="J293" s="94">
        <v>2296.991844415651</v>
      </c>
      <c r="K293" s="94">
        <v>2296.0560298529554</v>
      </c>
      <c r="L293" s="94">
        <v>2291.5875996387085</v>
      </c>
      <c r="M293" s="94">
        <v>2295.1638263768646</v>
      </c>
      <c r="N293" s="94">
        <v>2298.4459437971914</v>
      </c>
      <c r="O293" s="94">
        <v>2298.765255142614</v>
      </c>
      <c r="P293" s="94">
        <v>2304.7703750218066</v>
      </c>
      <c r="Q293" s="94">
        <v>2305.6651377764401</v>
      </c>
    </row>
    <row r="294" spans="1:17" s="17" customFormat="1" ht="31.5" customHeight="1" x14ac:dyDescent="0.25">
      <c r="A294" s="92">
        <v>25028</v>
      </c>
      <c r="B294" s="28" t="s">
        <v>396</v>
      </c>
      <c r="C294" s="29" t="s">
        <v>394</v>
      </c>
      <c r="D294" s="94">
        <v>1124.0407817615537</v>
      </c>
      <c r="E294" s="94">
        <v>1214.5056551575913</v>
      </c>
      <c r="F294" s="94">
        <v>1165.503016629073</v>
      </c>
      <c r="G294" s="94">
        <v>1093.8522578647603</v>
      </c>
      <c r="H294" s="94">
        <v>1095.1496596817838</v>
      </c>
      <c r="I294" s="94">
        <v>1134.9050284608616</v>
      </c>
      <c r="J294" s="94">
        <v>1139.8589897756881</v>
      </c>
      <c r="K294" s="94">
        <v>1130.4270682194574</v>
      </c>
      <c r="L294" s="94">
        <v>1085.3904926623416</v>
      </c>
      <c r="M294" s="94">
        <v>1121.4346956553275</v>
      </c>
      <c r="N294" s="94">
        <v>1154.5146190513765</v>
      </c>
      <c r="O294" s="94">
        <v>1157.7329057527199</v>
      </c>
      <c r="P294" s="94">
        <v>1218.2575245117787</v>
      </c>
      <c r="Q294" s="94">
        <v>1227.2756916247599</v>
      </c>
    </row>
    <row r="295" spans="1:17" s="17" customFormat="1" ht="45" x14ac:dyDescent="0.25">
      <c r="A295" s="92">
        <v>25029</v>
      </c>
      <c r="B295" s="28" t="s">
        <v>397</v>
      </c>
      <c r="C295" s="29" t="s">
        <v>394</v>
      </c>
      <c r="D295" s="94">
        <v>41.912932187278294</v>
      </c>
      <c r="E295" s="94">
        <v>56.79767822489061</v>
      </c>
      <c r="F295" s="94">
        <v>48.734970543017489</v>
      </c>
      <c r="G295" s="94">
        <v>36.945827336680637</v>
      </c>
      <c r="H295" s="94">
        <v>37.159296894865847</v>
      </c>
      <c r="I295" s="94">
        <v>43.700493999267159</v>
      </c>
      <c r="J295" s="94">
        <v>44.515599943521764</v>
      </c>
      <c r="K295" s="94">
        <v>42.963707460385592</v>
      </c>
      <c r="L295" s="94">
        <v>35.553560688425726</v>
      </c>
      <c r="M295" s="94">
        <v>41.484136695866823</v>
      </c>
      <c r="N295" s="94">
        <v>46.92698141790931</v>
      </c>
      <c r="O295" s="94">
        <v>47.456506065736001</v>
      </c>
      <c r="P295" s="94">
        <v>57.41499653206273</v>
      </c>
      <c r="Q295" s="94">
        <v>58.898811433497691</v>
      </c>
    </row>
    <row r="296" spans="1:17" s="17" customFormat="1" ht="45" x14ac:dyDescent="0.25">
      <c r="A296" s="92">
        <v>25030</v>
      </c>
      <c r="B296" s="28" t="s">
        <v>398</v>
      </c>
      <c r="C296" s="29" t="s">
        <v>394</v>
      </c>
      <c r="D296" s="94">
        <v>41.912932187278294</v>
      </c>
      <c r="E296" s="94">
        <v>56.79767822489061</v>
      </c>
      <c r="F296" s="94">
        <v>48.734970543017489</v>
      </c>
      <c r="G296" s="94">
        <v>36.945827336680637</v>
      </c>
      <c r="H296" s="94">
        <v>37.159296894865847</v>
      </c>
      <c r="I296" s="94">
        <v>43.700493999267159</v>
      </c>
      <c r="J296" s="94">
        <v>44.515599943521764</v>
      </c>
      <c r="K296" s="94">
        <v>42.963707460385592</v>
      </c>
      <c r="L296" s="94">
        <v>35.553560688425726</v>
      </c>
      <c r="M296" s="94">
        <v>41.484136695866823</v>
      </c>
      <c r="N296" s="94">
        <v>46.92698141790931</v>
      </c>
      <c r="O296" s="94">
        <v>47.456506065736001</v>
      </c>
      <c r="P296" s="94">
        <v>57.41499653206273</v>
      </c>
      <c r="Q296" s="94">
        <v>58.898811433497691</v>
      </c>
    </row>
    <row r="297" spans="1:17" s="17" customFormat="1" ht="45" x14ac:dyDescent="0.25">
      <c r="A297" s="92">
        <v>25031</v>
      </c>
      <c r="B297" s="28" t="s">
        <v>399</v>
      </c>
      <c r="C297" s="29" t="s">
        <v>394</v>
      </c>
      <c r="D297" s="94">
        <v>41.912932187278294</v>
      </c>
      <c r="E297" s="94">
        <v>56.79767822489061</v>
      </c>
      <c r="F297" s="94">
        <v>48.734970543017489</v>
      </c>
      <c r="G297" s="94">
        <v>36.945827336680637</v>
      </c>
      <c r="H297" s="94">
        <v>37.159296894865847</v>
      </c>
      <c r="I297" s="94">
        <v>43.700493999267159</v>
      </c>
      <c r="J297" s="94">
        <v>44.515599943521764</v>
      </c>
      <c r="K297" s="94">
        <v>42.963707460385592</v>
      </c>
      <c r="L297" s="94">
        <v>35.553560688425726</v>
      </c>
      <c r="M297" s="94">
        <v>41.484136695866823</v>
      </c>
      <c r="N297" s="94">
        <v>46.92698141790931</v>
      </c>
      <c r="O297" s="94">
        <v>47.456506065736001</v>
      </c>
      <c r="P297" s="94">
        <v>57.41499653206273</v>
      </c>
      <c r="Q297" s="94">
        <v>58.898811433497691</v>
      </c>
    </row>
    <row r="298" spans="1:17" s="17" customFormat="1" ht="45" x14ac:dyDescent="0.25">
      <c r="A298" s="92">
        <v>25089</v>
      </c>
      <c r="B298" s="28" t="s">
        <v>400</v>
      </c>
      <c r="C298" s="29" t="s">
        <v>394</v>
      </c>
      <c r="D298" s="94">
        <v>41.63968448842008</v>
      </c>
      <c r="E298" s="94">
        <v>56.42739072493486</v>
      </c>
      <c r="F298" s="94">
        <v>48.417247161238798</v>
      </c>
      <c r="G298" s="94">
        <v>36.704962243848378</v>
      </c>
      <c r="H298" s="94">
        <v>36.917040105902906</v>
      </c>
      <c r="I298" s="94">
        <v>43.415592447380718</v>
      </c>
      <c r="J298" s="94">
        <v>44.225384379659282</v>
      </c>
      <c r="K298" s="94">
        <v>42.683609323955743</v>
      </c>
      <c r="L298" s="94">
        <v>35.321772356344376</v>
      </c>
      <c r="M298" s="94">
        <v>41.213684491744822</v>
      </c>
      <c r="N298" s="94">
        <v>46.621045063241695</v>
      </c>
      <c r="O298" s="94">
        <v>47.147117521399089</v>
      </c>
      <c r="P298" s="94">
        <v>57.040684479347391</v>
      </c>
      <c r="Q298" s="94">
        <v>58.51482577919473</v>
      </c>
    </row>
    <row r="299" spans="1:17" s="17" customFormat="1" ht="30" x14ac:dyDescent="0.25">
      <c r="A299" s="92">
        <v>25032</v>
      </c>
      <c r="B299" s="28" t="s">
        <v>401</v>
      </c>
      <c r="C299" s="29" t="s">
        <v>402</v>
      </c>
      <c r="D299" s="94">
        <v>1621.1867539840825</v>
      </c>
      <c r="E299" s="94">
        <v>2105.3520094527257</v>
      </c>
      <c r="F299" s="94">
        <v>1843.0913760029603</v>
      </c>
      <c r="G299" s="94">
        <v>1459.6186907566546</v>
      </c>
      <c r="H299" s="94">
        <v>1466.5623458860298</v>
      </c>
      <c r="I299" s="94">
        <v>1679.3318724282001</v>
      </c>
      <c r="J299" s="94">
        <v>1705.8453229591535</v>
      </c>
      <c r="K299" s="94">
        <v>1655.3659651885309</v>
      </c>
      <c r="L299" s="94">
        <v>1414.3315803330397</v>
      </c>
      <c r="M299" s="94">
        <v>1607.2390602768176</v>
      </c>
      <c r="N299" s="94">
        <v>1784.2818058275222</v>
      </c>
      <c r="O299" s="94">
        <v>1801.5059785305107</v>
      </c>
      <c r="P299" s="94">
        <v>2125.4319003116098</v>
      </c>
      <c r="Q299" s="94">
        <v>2173.6968568655261</v>
      </c>
    </row>
    <row r="300" spans="1:17" s="17" customFormat="1" ht="30" x14ac:dyDescent="0.25">
      <c r="A300" s="92">
        <v>25033</v>
      </c>
      <c r="B300" s="28" t="s">
        <v>403</v>
      </c>
      <c r="C300" s="29" t="s">
        <v>402</v>
      </c>
      <c r="D300" s="94">
        <v>69.503857395989158</v>
      </c>
      <c r="E300" s="94">
        <v>94.187104594039681</v>
      </c>
      <c r="F300" s="94">
        <v>80.816785322591812</v>
      </c>
      <c r="G300" s="94">
        <v>61.266949854797055</v>
      </c>
      <c r="H300" s="94">
        <v>61.62094459952629</v>
      </c>
      <c r="I300" s="94">
        <v>72.468155878181719</v>
      </c>
      <c r="J300" s="94">
        <v>73.819839102322504</v>
      </c>
      <c r="K300" s="94">
        <v>71.246349054910795</v>
      </c>
      <c r="L300" s="94">
        <v>58.958165965731119</v>
      </c>
      <c r="M300" s="94">
        <v>68.792789495658553</v>
      </c>
      <c r="N300" s="94">
        <v>77.818612401558156</v>
      </c>
      <c r="O300" s="94">
        <v>78.696718601471758</v>
      </c>
      <c r="P300" s="94">
        <v>95.210798269249764</v>
      </c>
      <c r="Q300" s="94">
        <v>97.671395844493659</v>
      </c>
    </row>
    <row r="301" spans="1:17" s="17" customFormat="1" ht="30" x14ac:dyDescent="0.25">
      <c r="A301" s="92">
        <v>25034</v>
      </c>
      <c r="B301" s="28" t="s">
        <v>404</v>
      </c>
      <c r="C301" s="29" t="s">
        <v>405</v>
      </c>
      <c r="D301" s="94">
        <v>186.35694911487789</v>
      </c>
      <c r="E301" s="94">
        <v>225.89171987909356</v>
      </c>
      <c r="F301" s="94">
        <v>204.47668873672367</v>
      </c>
      <c r="G301" s="94">
        <v>173.16402320710719</v>
      </c>
      <c r="H301" s="94">
        <v>173.73101105000791</v>
      </c>
      <c r="I301" s="94">
        <v>191.1048196049264</v>
      </c>
      <c r="J301" s="94">
        <v>193.26978947228091</v>
      </c>
      <c r="K301" s="94">
        <v>189.14787073638422</v>
      </c>
      <c r="L301" s="94">
        <v>169.46608018259519</v>
      </c>
      <c r="M301" s="94">
        <v>185.21804278655731</v>
      </c>
      <c r="N301" s="94">
        <v>199.67456208809105</v>
      </c>
      <c r="O301" s="94">
        <v>201.08101104683919</v>
      </c>
      <c r="P301" s="94">
        <v>227.53135401869756</v>
      </c>
      <c r="Q301" s="94">
        <v>231.47245464859904</v>
      </c>
    </row>
    <row r="302" spans="1:17" s="17" customFormat="1" ht="42.6" customHeight="1" x14ac:dyDescent="0.25">
      <c r="A302" s="92">
        <v>25035</v>
      </c>
      <c r="B302" s="28" t="s">
        <v>406</v>
      </c>
      <c r="C302" s="29" t="s">
        <v>405</v>
      </c>
      <c r="D302" s="94">
        <v>629.61390591215047</v>
      </c>
      <c r="E302" s="94">
        <v>641.58154091726578</v>
      </c>
      <c r="F302" s="94">
        <v>635.09896187656375</v>
      </c>
      <c r="G302" s="94">
        <v>625.62025377096631</v>
      </c>
      <c r="H302" s="94">
        <v>625.79188758659268</v>
      </c>
      <c r="I302" s="94">
        <v>631.05114153988018</v>
      </c>
      <c r="J302" s="94">
        <v>631.70650310309998</v>
      </c>
      <c r="K302" s="94">
        <v>630.45875035283962</v>
      </c>
      <c r="L302" s="94">
        <v>624.50084340051012</v>
      </c>
      <c r="M302" s="94">
        <v>629.26914571805059</v>
      </c>
      <c r="N302" s="94">
        <v>633.64530227848684</v>
      </c>
      <c r="O302" s="94">
        <v>634.07105073905109</v>
      </c>
      <c r="P302" s="94">
        <v>642.07787724464038</v>
      </c>
      <c r="Q302" s="94">
        <v>643.27089425081931</v>
      </c>
    </row>
    <row r="303" spans="1:17" s="17" customFormat="1" ht="30" customHeight="1" x14ac:dyDescent="0.25">
      <c r="A303" s="92">
        <v>25036</v>
      </c>
      <c r="B303" s="32" t="s">
        <v>407</v>
      </c>
      <c r="C303" s="29" t="s">
        <v>405</v>
      </c>
      <c r="D303" s="94">
        <v>33.698839949570498</v>
      </c>
      <c r="E303" s="94">
        <v>45.66647495468591</v>
      </c>
      <c r="F303" s="94">
        <v>39.183895913983925</v>
      </c>
      <c r="G303" s="94">
        <v>29.705187808386441</v>
      </c>
      <c r="H303" s="94">
        <v>29.876821624012745</v>
      </c>
      <c r="I303" s="94">
        <v>35.136075577300232</v>
      </c>
      <c r="J303" s="94">
        <v>35.79143714052001</v>
      </c>
      <c r="K303" s="94">
        <v>34.543684390259784</v>
      </c>
      <c r="L303" s="94">
        <v>28.585777437930236</v>
      </c>
      <c r="M303" s="94">
        <v>33.354079755470821</v>
      </c>
      <c r="N303" s="94">
        <v>37.730236315906986</v>
      </c>
      <c r="O303" s="94">
        <v>38.155984776471158</v>
      </c>
      <c r="P303" s="94">
        <v>46.162811282060488</v>
      </c>
      <c r="Q303" s="94">
        <v>47.355828288239344</v>
      </c>
    </row>
    <row r="304" spans="1:17" s="17" customFormat="1" ht="30" x14ac:dyDescent="0.25">
      <c r="A304" s="92">
        <v>25037</v>
      </c>
      <c r="B304" s="28" t="s">
        <v>408</v>
      </c>
      <c r="C304" s="29" t="s">
        <v>405</v>
      </c>
      <c r="D304" s="94">
        <v>422.08669704550408</v>
      </c>
      <c r="E304" s="94">
        <v>488.84853411088176</v>
      </c>
      <c r="F304" s="94">
        <v>452.68525828455614</v>
      </c>
      <c r="G304" s="94">
        <v>399.80798003654104</v>
      </c>
      <c r="H304" s="94">
        <v>400.76544480120458</v>
      </c>
      <c r="I304" s="94">
        <v>430.10436225354516</v>
      </c>
      <c r="J304" s="94">
        <v>433.76031782738141</v>
      </c>
      <c r="K304" s="94">
        <v>426.79968894998473</v>
      </c>
      <c r="L304" s="94">
        <v>393.56331325569857</v>
      </c>
      <c r="M304" s="94">
        <v>420.16344120629503</v>
      </c>
      <c r="N304" s="94">
        <v>444.57597142931263</v>
      </c>
      <c r="O304" s="94">
        <v>446.95102291967567</v>
      </c>
      <c r="P304" s="94">
        <v>491.61736228818216</v>
      </c>
      <c r="Q304" s="94">
        <v>498.27264605550067</v>
      </c>
    </row>
    <row r="305" spans="1:17" s="17" customFormat="1" ht="15.75" x14ac:dyDescent="0.25">
      <c r="A305" s="92">
        <v>25038</v>
      </c>
      <c r="B305" s="28" t="s">
        <v>409</v>
      </c>
      <c r="C305" s="29" t="s">
        <v>410</v>
      </c>
      <c r="D305" s="94">
        <v>1227.7670985256832</v>
      </c>
      <c r="E305" s="94">
        <v>1629.2143717894955</v>
      </c>
      <c r="F305" s="94">
        <v>1411.7600728829377</v>
      </c>
      <c r="G305" s="94">
        <v>1093.8023877238218</v>
      </c>
      <c r="H305" s="94">
        <v>1099.559743062081</v>
      </c>
      <c r="I305" s="94">
        <v>1275.9783218411578</v>
      </c>
      <c r="J305" s="94">
        <v>1297.962039797465</v>
      </c>
      <c r="K305" s="94">
        <v>1256.106908095564</v>
      </c>
      <c r="L305" s="94">
        <v>1056.2524256226382</v>
      </c>
      <c r="M305" s="94">
        <v>1216.202320706836</v>
      </c>
      <c r="N305" s="94">
        <v>1362.9979171477135</v>
      </c>
      <c r="O305" s="94">
        <v>1377.2793987033174</v>
      </c>
      <c r="P305" s="94">
        <v>1645.8636817961208</v>
      </c>
      <c r="Q305" s="94">
        <v>1685.882735174933</v>
      </c>
    </row>
    <row r="306" spans="1:17" s="17" customFormat="1" ht="15.75" x14ac:dyDescent="0.25">
      <c r="A306" s="92">
        <v>25039</v>
      </c>
      <c r="B306" s="28" t="s">
        <v>411</v>
      </c>
      <c r="C306" s="29" t="s">
        <v>410</v>
      </c>
      <c r="D306" s="94">
        <v>1807.576095625137</v>
      </c>
      <c r="E306" s="94">
        <v>2125.4664004485148</v>
      </c>
      <c r="F306" s="94">
        <v>1953.2728946798679</v>
      </c>
      <c r="G306" s="94">
        <v>1701.4947106249356</v>
      </c>
      <c r="H306" s="94">
        <v>1706.0537338525089</v>
      </c>
      <c r="I306" s="94">
        <v>1845.7526669867077</v>
      </c>
      <c r="J306" s="94">
        <v>1863.1607085097332</v>
      </c>
      <c r="K306" s="94">
        <v>1830.0172760809457</v>
      </c>
      <c r="L306" s="94">
        <v>1671.7603726596924</v>
      </c>
      <c r="M306" s="94">
        <v>1798.418402969364</v>
      </c>
      <c r="N306" s="94">
        <v>1914.6600616059495</v>
      </c>
      <c r="O306" s="94">
        <v>1925.9690050896854</v>
      </c>
      <c r="P306" s="94">
        <v>2138.6503341444022</v>
      </c>
      <c r="Q306" s="94">
        <v>2170.339848371028</v>
      </c>
    </row>
    <row r="307" spans="1:17" s="17" customFormat="1" ht="15.75" x14ac:dyDescent="0.25">
      <c r="A307" s="92">
        <v>25040</v>
      </c>
      <c r="B307" s="28" t="s">
        <v>412</v>
      </c>
      <c r="C307" s="29" t="s">
        <v>410</v>
      </c>
      <c r="D307" s="94">
        <v>334.88222199885672</v>
      </c>
      <c r="E307" s="94">
        <v>453.81059486219101</v>
      </c>
      <c r="F307" s="94">
        <v>389.38996564521506</v>
      </c>
      <c r="G307" s="94">
        <v>295.19530384584027</v>
      </c>
      <c r="H307" s="94">
        <v>296.90091488862657</v>
      </c>
      <c r="I307" s="94">
        <v>349.164751049421</v>
      </c>
      <c r="J307" s="94">
        <v>355.67740658391756</v>
      </c>
      <c r="K307" s="94">
        <v>343.27786362820655</v>
      </c>
      <c r="L307" s="94">
        <v>284.07116328943164</v>
      </c>
      <c r="M307" s="94">
        <v>331.45616756999112</v>
      </c>
      <c r="N307" s="94">
        <v>374.94422338932554</v>
      </c>
      <c r="O307" s="94">
        <v>379.17509871618205</v>
      </c>
      <c r="P307" s="94">
        <v>458.74293711547602</v>
      </c>
      <c r="Q307" s="94">
        <v>470.59854361437846</v>
      </c>
    </row>
    <row r="308" spans="1:17" s="17" customFormat="1" ht="30" customHeight="1" x14ac:dyDescent="0.25">
      <c r="A308" s="92">
        <v>25041</v>
      </c>
      <c r="B308" s="28" t="s">
        <v>413</v>
      </c>
      <c r="C308" s="29" t="s">
        <v>410</v>
      </c>
      <c r="D308" s="94">
        <v>100.04343110028739</v>
      </c>
      <c r="E308" s="94">
        <v>135.57234752172377</v>
      </c>
      <c r="F308" s="94">
        <v>116.32719099463971</v>
      </c>
      <c r="G308" s="94">
        <v>88.18727630614724</v>
      </c>
      <c r="H308" s="94">
        <v>88.696814196287804</v>
      </c>
      <c r="I308" s="94">
        <v>104.31022437011006</v>
      </c>
      <c r="J308" s="94">
        <v>106.25582901091876</v>
      </c>
      <c r="K308" s="94">
        <v>102.5515630335837</v>
      </c>
      <c r="L308" s="94">
        <v>84.864026768855382</v>
      </c>
      <c r="M308" s="94">
        <v>99.019924274053992</v>
      </c>
      <c r="N308" s="94">
        <v>112.01163906284883</v>
      </c>
      <c r="O308" s="94">
        <v>113.27557980514871</v>
      </c>
      <c r="P308" s="94">
        <v>137.04584599361706</v>
      </c>
      <c r="Q308" s="94">
        <v>140.58761523071053</v>
      </c>
    </row>
    <row r="309" spans="1:17" s="17" customFormat="1" ht="30" customHeight="1" x14ac:dyDescent="0.25">
      <c r="A309" s="92">
        <v>25042</v>
      </c>
      <c r="B309" s="28" t="s">
        <v>414</v>
      </c>
      <c r="C309" s="29" t="s">
        <v>410</v>
      </c>
      <c r="D309" s="94">
        <v>1235.0675057251033</v>
      </c>
      <c r="E309" s="94">
        <v>1580.0471092197197</v>
      </c>
      <c r="F309" s="94">
        <v>1393.1799841671939</v>
      </c>
      <c r="G309" s="94">
        <v>1119.9463032843364</v>
      </c>
      <c r="H309" s="94">
        <v>1124.8938276394592</v>
      </c>
      <c r="I309" s="94">
        <v>1276.4973268025851</v>
      </c>
      <c r="J309" s="94">
        <v>1295.3888097170066</v>
      </c>
      <c r="K309" s="94">
        <v>1259.4210308818315</v>
      </c>
      <c r="L309" s="94">
        <v>1087.6781278609819</v>
      </c>
      <c r="M309" s="94">
        <v>1225.1294323287809</v>
      </c>
      <c r="N309" s="94">
        <v>1351.2767249562999</v>
      </c>
      <c r="O309" s="94">
        <v>1363.5493698899975</v>
      </c>
      <c r="P309" s="94">
        <v>1594.3545232864478</v>
      </c>
      <c r="Q309" s="94">
        <v>1628.7444870159568</v>
      </c>
    </row>
    <row r="310" spans="1:17" s="17" customFormat="1" ht="15.6" customHeight="1" x14ac:dyDescent="0.25">
      <c r="A310" s="92">
        <v>25043</v>
      </c>
      <c r="B310" s="32" t="s">
        <v>415</v>
      </c>
      <c r="C310" s="29" t="s">
        <v>410</v>
      </c>
      <c r="D310" s="94">
        <v>100.04343110028739</v>
      </c>
      <c r="E310" s="94">
        <v>135.57234752172377</v>
      </c>
      <c r="F310" s="94">
        <v>116.32719099463971</v>
      </c>
      <c r="G310" s="94">
        <v>88.18727630614724</v>
      </c>
      <c r="H310" s="94">
        <v>88.696814196287804</v>
      </c>
      <c r="I310" s="94">
        <v>104.31022437011006</v>
      </c>
      <c r="J310" s="94">
        <v>106.25582901091876</v>
      </c>
      <c r="K310" s="94">
        <v>102.5515630335837</v>
      </c>
      <c r="L310" s="94">
        <v>84.864026768855382</v>
      </c>
      <c r="M310" s="94">
        <v>99.019924274053992</v>
      </c>
      <c r="N310" s="94">
        <v>112.01163906284883</v>
      </c>
      <c r="O310" s="94">
        <v>113.27557980514871</v>
      </c>
      <c r="P310" s="94">
        <v>137.04584599361706</v>
      </c>
      <c r="Q310" s="94">
        <v>140.58761523071053</v>
      </c>
    </row>
    <row r="311" spans="1:17" s="17" customFormat="1" ht="30" customHeight="1" x14ac:dyDescent="0.25">
      <c r="A311" s="92">
        <v>25044</v>
      </c>
      <c r="B311" s="28" t="s">
        <v>416</v>
      </c>
      <c r="C311" s="29" t="s">
        <v>410</v>
      </c>
      <c r="D311" s="94">
        <v>1235.0675057251033</v>
      </c>
      <c r="E311" s="94">
        <v>1580.0471092197197</v>
      </c>
      <c r="F311" s="94">
        <v>1393.1799841671939</v>
      </c>
      <c r="G311" s="94">
        <v>1119.9463032843364</v>
      </c>
      <c r="H311" s="94">
        <v>1124.8938276394592</v>
      </c>
      <c r="I311" s="94">
        <v>1276.4973268025851</v>
      </c>
      <c r="J311" s="94">
        <v>1295.3888097170066</v>
      </c>
      <c r="K311" s="94">
        <v>1259.4210308818315</v>
      </c>
      <c r="L311" s="94">
        <v>1087.6781278609819</v>
      </c>
      <c r="M311" s="94">
        <v>1225.1294323287809</v>
      </c>
      <c r="N311" s="94">
        <v>1351.2767249562999</v>
      </c>
      <c r="O311" s="94">
        <v>1363.5493698899975</v>
      </c>
      <c r="P311" s="94">
        <v>1594.3545232864478</v>
      </c>
      <c r="Q311" s="94">
        <v>1628.7444870159568</v>
      </c>
    </row>
    <row r="312" spans="1:17" s="17" customFormat="1" ht="30" x14ac:dyDescent="0.25">
      <c r="A312" s="92">
        <v>25045</v>
      </c>
      <c r="B312" s="28" t="s">
        <v>417</v>
      </c>
      <c r="C312" s="29" t="s">
        <v>418</v>
      </c>
      <c r="D312" s="94">
        <v>66.017113727782217</v>
      </c>
      <c r="E312" s="94">
        <v>89.462096474001711</v>
      </c>
      <c r="F312" s="94">
        <v>76.762515170318991</v>
      </c>
      <c r="G312" s="94">
        <v>58.193420449666618</v>
      </c>
      <c r="H312" s="94">
        <v>58.52965662701547</v>
      </c>
      <c r="I312" s="94">
        <v>68.832704651132815</v>
      </c>
      <c r="J312" s="94">
        <v>70.116579078758278</v>
      </c>
      <c r="K312" s="94">
        <v>67.672191220263684</v>
      </c>
      <c r="L312" s="94">
        <v>56.000459450265559</v>
      </c>
      <c r="M312" s="94">
        <v>65.341717394355001</v>
      </c>
      <c r="N312" s="94">
        <v>73.914749159639143</v>
      </c>
      <c r="O312" s="94">
        <v>74.748804117689772</v>
      </c>
      <c r="P312" s="94">
        <v>90.43443533850126</v>
      </c>
      <c r="Q312" s="94">
        <v>92.771594109958954</v>
      </c>
    </row>
    <row r="313" spans="1:17" s="17" customFormat="1" ht="30" customHeight="1" x14ac:dyDescent="0.25">
      <c r="A313" s="92">
        <v>25046</v>
      </c>
      <c r="B313" s="47" t="s">
        <v>419</v>
      </c>
      <c r="C313" s="29" t="s">
        <v>418</v>
      </c>
      <c r="D313" s="94">
        <v>66.754275851679097</v>
      </c>
      <c r="E313" s="94">
        <v>90.461050613635464</v>
      </c>
      <c r="F313" s="94">
        <v>77.619662893437408</v>
      </c>
      <c r="G313" s="94">
        <v>58.843221432975078</v>
      </c>
      <c r="H313" s="94">
        <v>59.183212100040755</v>
      </c>
      <c r="I313" s="94">
        <v>69.601306304386256</v>
      </c>
      <c r="J313" s="94">
        <v>70.899516766207157</v>
      </c>
      <c r="K313" s="94">
        <v>68.427834316300633</v>
      </c>
      <c r="L313" s="94">
        <v>56.625773331720289</v>
      </c>
      <c r="M313" s="94">
        <v>66.071337889005932</v>
      </c>
      <c r="N313" s="94">
        <v>74.740098079049645</v>
      </c>
      <c r="O313" s="94">
        <v>75.583466284675083</v>
      </c>
      <c r="P313" s="94">
        <v>91.444246835296312</v>
      </c>
      <c r="Q313" s="94">
        <v>93.807502853764191</v>
      </c>
    </row>
    <row r="314" spans="1:17" s="17" customFormat="1" ht="32.450000000000003" customHeight="1" x14ac:dyDescent="0.25">
      <c r="A314" s="92">
        <v>25047</v>
      </c>
      <c r="B314" s="28" t="s">
        <v>420</v>
      </c>
      <c r="C314" s="29" t="s">
        <v>418</v>
      </c>
      <c r="D314" s="94">
        <v>897.76925863010183</v>
      </c>
      <c r="E314" s="94">
        <v>952.07443896535199</v>
      </c>
      <c r="F314" s="94">
        <v>922.65863344551769</v>
      </c>
      <c r="G314" s="94">
        <v>879.64738245067656</v>
      </c>
      <c r="H314" s="94">
        <v>880.42620009553514</v>
      </c>
      <c r="I314" s="94">
        <v>904.29095986136008</v>
      </c>
      <c r="J314" s="94">
        <v>907.26477447554475</v>
      </c>
      <c r="K314" s="94">
        <v>901.6028840445847</v>
      </c>
      <c r="L314" s="94">
        <v>874.56786740774692</v>
      </c>
      <c r="M314" s="94">
        <v>896.20485058248039</v>
      </c>
      <c r="N314" s="94">
        <v>916.0624056539873</v>
      </c>
      <c r="O314" s="94">
        <v>917.99431174224196</v>
      </c>
      <c r="P314" s="94">
        <v>954.32664951100219</v>
      </c>
      <c r="Q314" s="94">
        <v>959.74016718896178</v>
      </c>
    </row>
    <row r="315" spans="1:17" s="17" customFormat="1" ht="30" x14ac:dyDescent="0.25">
      <c r="A315" s="92">
        <v>25048</v>
      </c>
      <c r="B315" s="28" t="s">
        <v>421</v>
      </c>
      <c r="C315" s="29" t="s">
        <v>418</v>
      </c>
      <c r="D315" s="94">
        <v>201.06480730080682</v>
      </c>
      <c r="E315" s="94">
        <v>256.5192716044595</v>
      </c>
      <c r="F315" s="94">
        <v>226.48092669716937</v>
      </c>
      <c r="G315" s="94">
        <v>182.55941003477767</v>
      </c>
      <c r="H315" s="94">
        <v>183.35471013357579</v>
      </c>
      <c r="I315" s="94">
        <v>207.72453010985049</v>
      </c>
      <c r="J315" s="94">
        <v>210.76128084615081</v>
      </c>
      <c r="K315" s="94">
        <v>204.97956538444805</v>
      </c>
      <c r="L315" s="94">
        <v>177.37239502278339</v>
      </c>
      <c r="M315" s="94">
        <v>199.46729101050812</v>
      </c>
      <c r="N315" s="94">
        <v>219.74510009009427</v>
      </c>
      <c r="O315" s="94">
        <v>221.71789194066457</v>
      </c>
      <c r="P315" s="94">
        <v>258.81914665389371</v>
      </c>
      <c r="Q315" s="94">
        <v>264.34723294283197</v>
      </c>
    </row>
    <row r="316" spans="1:17" s="17" customFormat="1" ht="30" x14ac:dyDescent="0.25">
      <c r="A316" s="92">
        <v>25049</v>
      </c>
      <c r="B316" s="28" t="s">
        <v>422</v>
      </c>
      <c r="C316" s="29" t="s">
        <v>418</v>
      </c>
      <c r="D316" s="94">
        <v>1907.3394280676257</v>
      </c>
      <c r="E316" s="94">
        <v>2069.2764892305936</v>
      </c>
      <c r="F316" s="94">
        <v>1981.5590915860946</v>
      </c>
      <c r="G316" s="94">
        <v>1853.3003225322291</v>
      </c>
      <c r="H316" s="94">
        <v>1855.6227425999225</v>
      </c>
      <c r="I316" s="94">
        <v>1926.7870226553437</v>
      </c>
      <c r="J316" s="94">
        <v>1935.6548838076615</v>
      </c>
      <c r="K316" s="94">
        <v>1918.7712294057023</v>
      </c>
      <c r="L316" s="94">
        <v>1838.1533009569935</v>
      </c>
      <c r="M316" s="94">
        <v>1902.6743916912142</v>
      </c>
      <c r="N316" s="94">
        <v>1961.8892601496161</v>
      </c>
      <c r="O316" s="94">
        <v>1967.6501690066254</v>
      </c>
      <c r="P316" s="94">
        <v>2075.9925401603809</v>
      </c>
      <c r="Q316" s="94">
        <v>2092.1355515252385</v>
      </c>
    </row>
    <row r="317" spans="1:17" s="17" customFormat="1" ht="30" x14ac:dyDescent="0.25">
      <c r="A317" s="92">
        <v>25050</v>
      </c>
      <c r="B317" s="28" t="s">
        <v>423</v>
      </c>
      <c r="C317" s="29" t="s">
        <v>424</v>
      </c>
      <c r="D317" s="94">
        <v>1351.8981507260007</v>
      </c>
      <c r="E317" s="94">
        <v>1613.1859388746639</v>
      </c>
      <c r="F317" s="94">
        <v>1471.6526502742088</v>
      </c>
      <c r="G317" s="94">
        <v>1264.7052730890134</v>
      </c>
      <c r="H317" s="94">
        <v>1268.4525314268008</v>
      </c>
      <c r="I317" s="94">
        <v>1383.2771256076248</v>
      </c>
      <c r="J317" s="94">
        <v>1397.5855477159319</v>
      </c>
      <c r="K317" s="94">
        <v>1370.3435273725181</v>
      </c>
      <c r="L317" s="94">
        <v>1240.2653349055583</v>
      </c>
      <c r="M317" s="94">
        <v>1344.3710471237014</v>
      </c>
      <c r="N317" s="94">
        <v>1439.9150930258265</v>
      </c>
      <c r="O317" s="94">
        <v>1449.2104027107359</v>
      </c>
      <c r="P317" s="94">
        <v>1624.0223840956373</v>
      </c>
      <c r="Q317" s="94">
        <v>1650.0693661965261</v>
      </c>
    </row>
    <row r="318" spans="1:17" s="17" customFormat="1" ht="30" x14ac:dyDescent="0.25">
      <c r="A318" s="92">
        <v>25051</v>
      </c>
      <c r="B318" s="28" t="s">
        <v>425</v>
      </c>
      <c r="C318" s="29" t="s">
        <v>424</v>
      </c>
      <c r="D318" s="94">
        <v>472.65288242158965</v>
      </c>
      <c r="E318" s="94">
        <v>491.66956965240621</v>
      </c>
      <c r="F318" s="94">
        <v>481.3686891515066</v>
      </c>
      <c r="G318" s="94">
        <v>466.30693072393871</v>
      </c>
      <c r="H318" s="94">
        <v>466.57965850921977</v>
      </c>
      <c r="I318" s="94">
        <v>474.936663669751</v>
      </c>
      <c r="J318" s="94">
        <v>475.9780395026138</v>
      </c>
      <c r="K318" s="94">
        <v>473.99534837082814</v>
      </c>
      <c r="L318" s="94">
        <v>464.52817686916302</v>
      </c>
      <c r="M318" s="94">
        <v>472.1050551542952</v>
      </c>
      <c r="N318" s="94">
        <v>479.05881005635644</v>
      </c>
      <c r="O318" s="94">
        <v>479.73532845870488</v>
      </c>
      <c r="P318" s="94">
        <v>492.45825285463798</v>
      </c>
      <c r="Q318" s="94">
        <v>494.35396836215887</v>
      </c>
    </row>
    <row r="319" spans="1:17" s="17" customFormat="1" ht="30" x14ac:dyDescent="0.25">
      <c r="A319" s="92">
        <v>25052</v>
      </c>
      <c r="B319" s="28" t="s">
        <v>426</v>
      </c>
      <c r="C319" s="29" t="s">
        <v>427</v>
      </c>
      <c r="D319" s="94">
        <v>103.20269734555963</v>
      </c>
      <c r="E319" s="94">
        <v>139.85357954872561</v>
      </c>
      <c r="F319" s="94">
        <v>120.00068123657573</v>
      </c>
      <c r="G319" s="94">
        <v>90.972137663183503</v>
      </c>
      <c r="H319" s="94">
        <v>91.497766223539003</v>
      </c>
      <c r="I319" s="94">
        <v>107.60423145548195</v>
      </c>
      <c r="J319" s="94">
        <v>109.61127624284251</v>
      </c>
      <c r="K319" s="94">
        <v>105.79003344517056</v>
      </c>
      <c r="L319" s="94">
        <v>87.543943403661331</v>
      </c>
      <c r="M319" s="94">
        <v>102.14686925112937</v>
      </c>
      <c r="N319" s="94">
        <v>115.54884871746512</v>
      </c>
      <c r="O319" s="94">
        <v>116.85270337794289</v>
      </c>
      <c r="P319" s="94">
        <v>141.37360955131021</v>
      </c>
      <c r="Q319" s="94">
        <v>145.02722413273298</v>
      </c>
    </row>
    <row r="320" spans="1:17" s="17" customFormat="1" ht="30" x14ac:dyDescent="0.25">
      <c r="A320" s="92">
        <v>25053</v>
      </c>
      <c r="B320" s="28" t="s">
        <v>1607</v>
      </c>
      <c r="C320" s="29" t="s">
        <v>427</v>
      </c>
      <c r="D320" s="94">
        <v>196.92759595530259</v>
      </c>
      <c r="E320" s="94">
        <v>266.86346301644573</v>
      </c>
      <c r="F320" s="94">
        <v>228.98089174734349</v>
      </c>
      <c r="G320" s="94">
        <v>173.58969125525829</v>
      </c>
      <c r="H320" s="94">
        <v>174.59267636532442</v>
      </c>
      <c r="I320" s="94">
        <v>205.32644165484825</v>
      </c>
      <c r="J320" s="94">
        <v>209.15621078991379</v>
      </c>
      <c r="K320" s="94">
        <v>201.86465565558058</v>
      </c>
      <c r="L320" s="94">
        <v>167.04813690290482</v>
      </c>
      <c r="M320" s="94">
        <v>194.91290357103259</v>
      </c>
      <c r="N320" s="94">
        <v>220.48606847108138</v>
      </c>
      <c r="O320" s="94">
        <v>222.97403603750334</v>
      </c>
      <c r="P320" s="94">
        <v>269.76392842954095</v>
      </c>
      <c r="Q320" s="94">
        <v>276.73562155939862</v>
      </c>
    </row>
    <row r="321" spans="1:17" s="17" customFormat="1" ht="30" x14ac:dyDescent="0.25">
      <c r="A321" s="92">
        <v>25054</v>
      </c>
      <c r="B321" s="93" t="s">
        <v>1608</v>
      </c>
      <c r="C321" s="29" t="s">
        <v>427</v>
      </c>
      <c r="D321" s="94">
        <v>991.56208566220926</v>
      </c>
      <c r="E321" s="94">
        <v>1342.7442812589654</v>
      </c>
      <c r="F321" s="94">
        <v>1152.517361765669</v>
      </c>
      <c r="G321" s="94">
        <v>874.3710511101674</v>
      </c>
      <c r="H321" s="94">
        <v>879.40752992862485</v>
      </c>
      <c r="I321" s="94">
        <v>1033.7367979692162</v>
      </c>
      <c r="J321" s="94">
        <v>1052.9679420158777</v>
      </c>
      <c r="K321" s="94">
        <v>1016.3534772355781</v>
      </c>
      <c r="L321" s="94">
        <v>841.52270709712252</v>
      </c>
      <c r="M321" s="94">
        <v>981.44532977296819</v>
      </c>
      <c r="N321" s="94">
        <v>1109.860699101346</v>
      </c>
      <c r="O321" s="94">
        <v>1122.3540011688772</v>
      </c>
      <c r="P321" s="94">
        <v>1357.3089367758935</v>
      </c>
      <c r="Q321" s="94">
        <v>1392.3172179805824</v>
      </c>
    </row>
    <row r="322" spans="1:17" s="17" customFormat="1" ht="30" x14ac:dyDescent="0.25">
      <c r="A322" s="92">
        <v>25058</v>
      </c>
      <c r="B322" s="28" t="s">
        <v>428</v>
      </c>
      <c r="C322" s="29" t="s">
        <v>427</v>
      </c>
      <c r="D322" s="94">
        <v>196.92759595530259</v>
      </c>
      <c r="E322" s="94">
        <v>266.86346301644573</v>
      </c>
      <c r="F322" s="94">
        <v>228.98089174734349</v>
      </c>
      <c r="G322" s="94">
        <v>173.58969125525829</v>
      </c>
      <c r="H322" s="94">
        <v>174.59267636532442</v>
      </c>
      <c r="I322" s="94">
        <v>205.32644165484825</v>
      </c>
      <c r="J322" s="94">
        <v>209.15621078991379</v>
      </c>
      <c r="K322" s="94">
        <v>201.86465565558058</v>
      </c>
      <c r="L322" s="94">
        <v>167.04813690290482</v>
      </c>
      <c r="M322" s="94">
        <v>194.91290357103259</v>
      </c>
      <c r="N322" s="94">
        <v>220.48606847108138</v>
      </c>
      <c r="O322" s="94">
        <v>222.97403603750334</v>
      </c>
      <c r="P322" s="94">
        <v>269.76392842954095</v>
      </c>
      <c r="Q322" s="94">
        <v>276.73562155939862</v>
      </c>
    </row>
    <row r="323" spans="1:17" s="17" customFormat="1" ht="15.75" x14ac:dyDescent="0.25">
      <c r="A323" s="92">
        <v>25061</v>
      </c>
      <c r="B323" s="28" t="s">
        <v>429</v>
      </c>
      <c r="C323" s="29" t="s">
        <v>430</v>
      </c>
      <c r="D323" s="94">
        <v>222.59961087395172</v>
      </c>
      <c r="E323" s="94">
        <v>256.86184882617977</v>
      </c>
      <c r="F323" s="94">
        <v>238.30282145429544</v>
      </c>
      <c r="G323" s="94">
        <v>211.16615222475443</v>
      </c>
      <c r="H323" s="94">
        <v>211.65752404793616</v>
      </c>
      <c r="I323" s="94">
        <v>226.71428424506036</v>
      </c>
      <c r="J323" s="94">
        <v>228.59052410483068</v>
      </c>
      <c r="K323" s="94">
        <v>225.01832277878006</v>
      </c>
      <c r="L323" s="94">
        <v>207.96138332410129</v>
      </c>
      <c r="M323" s="94">
        <v>221.61259415747847</v>
      </c>
      <c r="N323" s="94">
        <v>234.14112776714978</v>
      </c>
      <c r="O323" s="94">
        <v>235.36000643928588</v>
      </c>
      <c r="P323" s="94">
        <v>258.28281406664485</v>
      </c>
      <c r="Q323" s="94">
        <v>261.69831199328473</v>
      </c>
    </row>
    <row r="324" spans="1:17" s="17" customFormat="1" ht="15.75" x14ac:dyDescent="0.25">
      <c r="A324" s="92">
        <v>25062</v>
      </c>
      <c r="B324" s="28" t="s">
        <v>431</v>
      </c>
      <c r="C324" s="29" t="s">
        <v>430</v>
      </c>
      <c r="D324" s="94">
        <v>6498.0330824350522</v>
      </c>
      <c r="E324" s="94">
        <v>6810.3659254807853</v>
      </c>
      <c r="F324" s="94">
        <v>6641.1827626264967</v>
      </c>
      <c r="G324" s="94">
        <v>6393.8062467353884</v>
      </c>
      <c r="H324" s="94">
        <v>6398.2855676350027</v>
      </c>
      <c r="I324" s="94">
        <v>6535.5422385501552</v>
      </c>
      <c r="J324" s="94">
        <v>6552.6459470252075</v>
      </c>
      <c r="K324" s="94">
        <v>6520.081938869851</v>
      </c>
      <c r="L324" s="94">
        <v>6364.5917341445538</v>
      </c>
      <c r="M324" s="94">
        <v>6489.0354875429848</v>
      </c>
      <c r="N324" s="94">
        <v>6603.2449716682977</v>
      </c>
      <c r="O324" s="94">
        <v>6614.3562085211515</v>
      </c>
      <c r="P324" s="94">
        <v>6823.3193733566186</v>
      </c>
      <c r="Q324" s="94">
        <v>6854.4548811810546</v>
      </c>
    </row>
    <row r="325" spans="1:17" s="17" customFormat="1" ht="30" x14ac:dyDescent="0.25">
      <c r="A325" s="92">
        <v>25063</v>
      </c>
      <c r="B325" s="28" t="s">
        <v>432</v>
      </c>
      <c r="C325" s="29" t="s">
        <v>430</v>
      </c>
      <c r="D325" s="94">
        <v>3042.7317719341158</v>
      </c>
      <c r="E325" s="94">
        <v>3480.6948896296135</v>
      </c>
      <c r="F325" s="94">
        <v>3243.4608391125494</v>
      </c>
      <c r="G325" s="94">
        <v>2896.581564144803</v>
      </c>
      <c r="H325" s="94">
        <v>2902.8626113994651</v>
      </c>
      <c r="I325" s="94">
        <v>3095.3283121957893</v>
      </c>
      <c r="J325" s="94">
        <v>3119.3116801145839</v>
      </c>
      <c r="K325" s="94">
        <v>3073.6493847334559</v>
      </c>
      <c r="L325" s="94">
        <v>2855.6160387409859</v>
      </c>
      <c r="M325" s="94">
        <v>3030.1150561501986</v>
      </c>
      <c r="N325" s="94">
        <v>3190.2632533431279</v>
      </c>
      <c r="O325" s="94">
        <v>3205.8437855922348</v>
      </c>
      <c r="P325" s="94">
        <v>3498.8586291879797</v>
      </c>
      <c r="Q325" s="94">
        <v>3542.5178356449364</v>
      </c>
    </row>
    <row r="326" spans="1:17" s="17" customFormat="1" ht="15.75" x14ac:dyDescent="0.25">
      <c r="A326" s="92">
        <v>25064</v>
      </c>
      <c r="B326" s="28" t="s">
        <v>433</v>
      </c>
      <c r="C326" s="29" t="s">
        <v>430</v>
      </c>
      <c r="D326" s="94">
        <v>192.528524488371</v>
      </c>
      <c r="E326" s="94">
        <v>230.1645633435223</v>
      </c>
      <c r="F326" s="94">
        <v>209.77802944996989</v>
      </c>
      <c r="G326" s="94">
        <v>179.96921372268378</v>
      </c>
      <c r="H326" s="94">
        <v>180.50897090536924</v>
      </c>
      <c r="I326" s="94">
        <v>197.04836954598878</v>
      </c>
      <c r="J326" s="94">
        <v>199.10936265339632</v>
      </c>
      <c r="K326" s="94">
        <v>195.18540683670042</v>
      </c>
      <c r="L326" s="94">
        <v>176.44887138442385</v>
      </c>
      <c r="M326" s="94">
        <v>191.44431628388458</v>
      </c>
      <c r="N326" s="94">
        <v>205.2065339880844</v>
      </c>
      <c r="O326" s="94">
        <v>206.54543558371842</v>
      </c>
      <c r="P326" s="94">
        <v>231.7254509620291</v>
      </c>
      <c r="Q326" s="94">
        <v>235.47727280320422</v>
      </c>
    </row>
    <row r="327" spans="1:17" s="17" customFormat="1" ht="15.75" x14ac:dyDescent="0.25">
      <c r="A327" s="92">
        <v>25065</v>
      </c>
      <c r="B327" s="28" t="s">
        <v>434</v>
      </c>
      <c r="C327" s="29" t="s">
        <v>430</v>
      </c>
      <c r="D327" s="94">
        <v>418.07737917294224</v>
      </c>
      <c r="E327" s="94">
        <v>428.19623625728855</v>
      </c>
      <c r="F327" s="94">
        <v>422.71509559559519</v>
      </c>
      <c r="G327" s="94">
        <v>414.70067230947569</v>
      </c>
      <c r="H327" s="94">
        <v>414.84579187991892</v>
      </c>
      <c r="I327" s="94">
        <v>419.29258851942643</v>
      </c>
      <c r="J327" s="94">
        <v>419.84670886099434</v>
      </c>
      <c r="K327" s="94">
        <v>418.79171079737637</v>
      </c>
      <c r="L327" s="94">
        <v>413.7541901053861</v>
      </c>
      <c r="M327" s="94">
        <v>417.78587804252044</v>
      </c>
      <c r="N327" s="94">
        <v>421.48599947794611</v>
      </c>
      <c r="O327" s="94">
        <v>421.84597768788376</v>
      </c>
      <c r="P327" s="94">
        <v>428.61589781617852</v>
      </c>
      <c r="Q327" s="94">
        <v>429.62461579425508</v>
      </c>
    </row>
    <row r="328" spans="1:17" s="17" customFormat="1" ht="15.75" x14ac:dyDescent="0.25">
      <c r="A328" s="92">
        <v>25066</v>
      </c>
      <c r="B328" s="28" t="s">
        <v>435</v>
      </c>
      <c r="C328" s="29" t="s">
        <v>430</v>
      </c>
      <c r="D328" s="94">
        <v>272.79555695861529</v>
      </c>
      <c r="E328" s="94">
        <v>339.52683683329133</v>
      </c>
      <c r="F328" s="94">
        <v>303.38011309966402</v>
      </c>
      <c r="G328" s="94">
        <v>250.52703701783005</v>
      </c>
      <c r="H328" s="94">
        <v>251.48406354659878</v>
      </c>
      <c r="I328" s="94">
        <v>280.80955244551757</v>
      </c>
      <c r="J328" s="94">
        <v>284.46383467217561</v>
      </c>
      <c r="K328" s="94">
        <v>277.50639170567291</v>
      </c>
      <c r="L328" s="94">
        <v>244.28522844883551</v>
      </c>
      <c r="M328" s="94">
        <v>270.87318140218497</v>
      </c>
      <c r="N328" s="94">
        <v>295.27453790119603</v>
      </c>
      <c r="O328" s="94">
        <v>297.64850231989493</v>
      </c>
      <c r="P328" s="94">
        <v>342.29439770558099</v>
      </c>
      <c r="Q328" s="94">
        <v>348.94663531982479</v>
      </c>
    </row>
    <row r="329" spans="1:17" s="17" customFormat="1" ht="15.75" x14ac:dyDescent="0.25">
      <c r="A329" s="92">
        <v>25067</v>
      </c>
      <c r="B329" s="28" t="s">
        <v>436</v>
      </c>
      <c r="C329" s="29" t="s">
        <v>430</v>
      </c>
      <c r="D329" s="94">
        <v>292.21178319717831</v>
      </c>
      <c r="E329" s="94">
        <v>365.82388588920986</v>
      </c>
      <c r="F329" s="94">
        <v>325.94998650563105</v>
      </c>
      <c r="G329" s="94">
        <v>267.64710258923589</v>
      </c>
      <c r="H329" s="94">
        <v>268.70281042590597</v>
      </c>
      <c r="I329" s="94">
        <v>301.05212103968989</v>
      </c>
      <c r="J329" s="94">
        <v>305.08320509861409</v>
      </c>
      <c r="K329" s="94">
        <v>297.40836344885116</v>
      </c>
      <c r="L329" s="94">
        <v>260.7616861214604</v>
      </c>
      <c r="M329" s="94">
        <v>290.09118687206114</v>
      </c>
      <c r="N329" s="94">
        <v>317.0086259471617</v>
      </c>
      <c r="O329" s="94">
        <v>319.62737554861832</v>
      </c>
      <c r="P329" s="94">
        <v>368.87681662154466</v>
      </c>
      <c r="Q329" s="94">
        <v>376.21498246088049</v>
      </c>
    </row>
    <row r="330" spans="1:17" s="17" customFormat="1" ht="15.75" x14ac:dyDescent="0.25">
      <c r="A330" s="92">
        <v>25068</v>
      </c>
      <c r="B330" s="32" t="s">
        <v>437</v>
      </c>
      <c r="C330" s="29" t="s">
        <v>430</v>
      </c>
      <c r="D330" s="94">
        <v>510.7817749684815</v>
      </c>
      <c r="E330" s="94">
        <v>518.2615468466787</v>
      </c>
      <c r="F330" s="94">
        <v>514.20993494623997</v>
      </c>
      <c r="G330" s="94">
        <v>508.28574238024146</v>
      </c>
      <c r="H330" s="94">
        <v>508.39301351500791</v>
      </c>
      <c r="I330" s="94">
        <v>511.68004723581259</v>
      </c>
      <c r="J330" s="94">
        <v>512.08964821282495</v>
      </c>
      <c r="K330" s="94">
        <v>511.30980274391237</v>
      </c>
      <c r="L330" s="94">
        <v>507.58611089870635</v>
      </c>
      <c r="M330" s="94">
        <v>510.56629984716926</v>
      </c>
      <c r="N330" s="94">
        <v>513.30139769744187</v>
      </c>
      <c r="O330" s="94">
        <v>513.56749048529446</v>
      </c>
      <c r="P330" s="94">
        <v>518.57175705128782</v>
      </c>
      <c r="Q330" s="94">
        <v>519.31739268014951</v>
      </c>
    </row>
    <row r="331" spans="1:17" s="17" customFormat="1" ht="15.75" x14ac:dyDescent="0.25">
      <c r="A331" s="92">
        <v>25069</v>
      </c>
      <c r="B331" s="32" t="s">
        <v>438</v>
      </c>
      <c r="C331" s="29" t="s">
        <v>430</v>
      </c>
      <c r="D331" s="94">
        <v>438.77861034642154</v>
      </c>
      <c r="E331" s="94">
        <v>446.25838222461869</v>
      </c>
      <c r="F331" s="94">
        <v>442.20677032417996</v>
      </c>
      <c r="G331" s="94">
        <v>436.2825777581815</v>
      </c>
      <c r="H331" s="94">
        <v>436.38984889294795</v>
      </c>
      <c r="I331" s="94">
        <v>439.67688261375258</v>
      </c>
      <c r="J331" s="94">
        <v>440.086483590765</v>
      </c>
      <c r="K331" s="94">
        <v>439.30663812185236</v>
      </c>
      <c r="L331" s="94">
        <v>435.5829462766464</v>
      </c>
      <c r="M331" s="94">
        <v>438.56313522510931</v>
      </c>
      <c r="N331" s="94">
        <v>441.29823307538192</v>
      </c>
      <c r="O331" s="94">
        <v>441.56432586323444</v>
      </c>
      <c r="P331" s="94">
        <v>446.56859242922781</v>
      </c>
      <c r="Q331" s="94">
        <v>447.31422805808961</v>
      </c>
    </row>
    <row r="332" spans="1:17" s="17" customFormat="1" ht="15.75" x14ac:dyDescent="0.25">
      <c r="A332" s="92">
        <v>25070</v>
      </c>
      <c r="B332" s="28" t="s">
        <v>439</v>
      </c>
      <c r="C332" s="29" t="s">
        <v>430</v>
      </c>
      <c r="D332" s="94">
        <v>275.61501599213557</v>
      </c>
      <c r="E332" s="94">
        <v>311.89190960139166</v>
      </c>
      <c r="F332" s="94">
        <v>292.24159188426381</v>
      </c>
      <c r="G332" s="94">
        <v>263.50925793917139</v>
      </c>
      <c r="H332" s="94">
        <v>264.02952294278867</v>
      </c>
      <c r="I332" s="94">
        <v>279.97163648869133</v>
      </c>
      <c r="J332" s="94">
        <v>281.9582012272013</v>
      </c>
      <c r="K332" s="94">
        <v>278.17595070297494</v>
      </c>
      <c r="L332" s="94">
        <v>260.11604525372604</v>
      </c>
      <c r="M332" s="94">
        <v>274.56996165377092</v>
      </c>
      <c r="N332" s="94">
        <v>287.835186227593</v>
      </c>
      <c r="O332" s="94">
        <v>289.12573624867815</v>
      </c>
      <c r="P332" s="94">
        <v>313.39642909374589</v>
      </c>
      <c r="Q332" s="94">
        <v>317.01276189372555</v>
      </c>
    </row>
    <row r="333" spans="1:17" s="17" customFormat="1" ht="15.75" x14ac:dyDescent="0.25">
      <c r="A333" s="92">
        <v>25071</v>
      </c>
      <c r="B333" s="28" t="s">
        <v>440</v>
      </c>
      <c r="C333" s="29" t="s">
        <v>430</v>
      </c>
      <c r="D333" s="94">
        <v>356.82122857495608</v>
      </c>
      <c r="E333" s="94">
        <v>382.25245296082642</v>
      </c>
      <c r="F333" s="94">
        <v>368.47697249933469</v>
      </c>
      <c r="G333" s="94">
        <v>348.33471777494003</v>
      </c>
      <c r="H333" s="94">
        <v>348.69943963314597</v>
      </c>
      <c r="I333" s="94">
        <v>359.8753542838819</v>
      </c>
      <c r="J333" s="94">
        <v>361.26799760572385</v>
      </c>
      <c r="K333" s="94">
        <v>358.6165230114209</v>
      </c>
      <c r="L333" s="94">
        <v>345.95597073772058</v>
      </c>
      <c r="M333" s="94">
        <v>356.08861316249431</v>
      </c>
      <c r="N333" s="94">
        <v>365.38794585342112</v>
      </c>
      <c r="O333" s="94">
        <v>366.29266133212002</v>
      </c>
      <c r="P333" s="94">
        <v>383.30716765649737</v>
      </c>
      <c r="Q333" s="94">
        <v>385.84232879462746</v>
      </c>
    </row>
    <row r="334" spans="1:17" s="17" customFormat="1" ht="15.75" x14ac:dyDescent="0.25">
      <c r="A334" s="92">
        <v>25072</v>
      </c>
      <c r="B334" s="28" t="s">
        <v>441</v>
      </c>
      <c r="C334" s="29" t="s">
        <v>442</v>
      </c>
      <c r="D334" s="94">
        <v>6536.8425951148311</v>
      </c>
      <c r="E334" s="94">
        <v>6548.4362415260366</v>
      </c>
      <c r="F334" s="94">
        <v>6542.156243080356</v>
      </c>
      <c r="G334" s="94">
        <v>6532.9737446030585</v>
      </c>
      <c r="H334" s="94">
        <v>6533.1400148619459</v>
      </c>
      <c r="I334" s="94">
        <v>6538.2349171291944</v>
      </c>
      <c r="J334" s="94">
        <v>6538.8697986435636</v>
      </c>
      <c r="K334" s="94">
        <v>6537.6610381667479</v>
      </c>
      <c r="L334" s="94">
        <v>6531.8893158066785</v>
      </c>
      <c r="M334" s="94">
        <v>6536.5086086767969</v>
      </c>
      <c r="N334" s="94">
        <v>6540.7480103447188</v>
      </c>
      <c r="O334" s="94">
        <v>6541.1604541658899</v>
      </c>
      <c r="P334" s="94">
        <v>6548.91706734318</v>
      </c>
      <c r="Q334" s="94">
        <v>6550.0728025679155</v>
      </c>
    </row>
    <row r="335" spans="1:17" s="17" customFormat="1" ht="15.75" x14ac:dyDescent="0.25">
      <c r="A335" s="92">
        <v>25073</v>
      </c>
      <c r="B335" s="28" t="s">
        <v>443</v>
      </c>
      <c r="C335" s="29" t="s">
        <v>442</v>
      </c>
      <c r="D335" s="94">
        <v>2063.5884206351407</v>
      </c>
      <c r="E335" s="94">
        <v>2112.6548950098727</v>
      </c>
      <c r="F335" s="94">
        <v>2086.0767700715019</v>
      </c>
      <c r="G335" s="94">
        <v>2047.2147235460129</v>
      </c>
      <c r="H335" s="94">
        <v>2047.9184102988813</v>
      </c>
      <c r="I335" s="94">
        <v>2069.480987133727</v>
      </c>
      <c r="J335" s="94">
        <v>2072.1679241379193</v>
      </c>
      <c r="K335" s="94">
        <v>2067.0522243091327</v>
      </c>
      <c r="L335" s="94">
        <v>2042.6252185825576</v>
      </c>
      <c r="M335" s="94">
        <v>2062.1749277251388</v>
      </c>
      <c r="N335" s="94">
        <v>2080.1168664323836</v>
      </c>
      <c r="O335" s="94">
        <v>2081.86240562383</v>
      </c>
      <c r="P335" s="94">
        <v>2114.6898395647468</v>
      </c>
      <c r="Q335" s="94">
        <v>2119.581126635022</v>
      </c>
    </row>
    <row r="336" spans="1:17" s="17" customFormat="1" ht="15.75" x14ac:dyDescent="0.25">
      <c r="A336" s="92">
        <v>25074</v>
      </c>
      <c r="B336" s="28" t="s">
        <v>444</v>
      </c>
      <c r="C336" s="29" t="s">
        <v>445</v>
      </c>
      <c r="D336" s="94">
        <v>1878.9054829476781</v>
      </c>
      <c r="E336" s="94">
        <v>2470.9528468516796</v>
      </c>
      <c r="F336" s="94">
        <v>2150.2550790214909</v>
      </c>
      <c r="G336" s="94">
        <v>1681.3366883172484</v>
      </c>
      <c r="H336" s="94">
        <v>1689.8275345082379</v>
      </c>
      <c r="I336" s="94">
        <v>1950.0065454669307</v>
      </c>
      <c r="J336" s="94">
        <v>1982.4277452898218</v>
      </c>
      <c r="K336" s="94">
        <v>1920.7005346688616</v>
      </c>
      <c r="L336" s="94">
        <v>1625.9586659534214</v>
      </c>
      <c r="M336" s="94">
        <v>1861.8499524265269</v>
      </c>
      <c r="N336" s="94">
        <v>2078.3415110786736</v>
      </c>
      <c r="O336" s="94">
        <v>2099.4035883943229</v>
      </c>
      <c r="P336" s="94">
        <v>2495.5069558386522</v>
      </c>
      <c r="Q336" s="94">
        <v>2554.5263505059302</v>
      </c>
    </row>
    <row r="337" spans="1:17" s="17" customFormat="1" ht="15.75" x14ac:dyDescent="0.25">
      <c r="A337" s="92">
        <v>25075</v>
      </c>
      <c r="B337" s="28" t="s">
        <v>446</v>
      </c>
      <c r="C337" s="29" t="s">
        <v>445</v>
      </c>
      <c r="D337" s="94">
        <v>309.86757539806609</v>
      </c>
      <c r="E337" s="94">
        <v>419.91237361170329</v>
      </c>
      <c r="F337" s="94">
        <v>360.30376237539127</v>
      </c>
      <c r="G337" s="94">
        <v>273.14514495761512</v>
      </c>
      <c r="H337" s="94">
        <v>274.72335223074458</v>
      </c>
      <c r="I337" s="94">
        <v>323.08324453999484</v>
      </c>
      <c r="J337" s="94">
        <v>329.10942523072174</v>
      </c>
      <c r="K337" s="94">
        <v>317.63608905659834</v>
      </c>
      <c r="L337" s="94">
        <v>262.85194264300134</v>
      </c>
      <c r="M337" s="94">
        <v>306.69743643781402</v>
      </c>
      <c r="N337" s="94">
        <v>346.93707154020802</v>
      </c>
      <c r="O337" s="94">
        <v>350.85191381376717</v>
      </c>
      <c r="P337" s="94">
        <v>424.47628544296202</v>
      </c>
      <c r="Q337" s="94">
        <v>435.44631549938288</v>
      </c>
    </row>
    <row r="338" spans="1:17" s="17" customFormat="1" ht="32.25" customHeight="1" x14ac:dyDescent="0.25">
      <c r="A338" s="92">
        <v>25076</v>
      </c>
      <c r="B338" s="28" t="s">
        <v>447</v>
      </c>
      <c r="C338" s="29" t="s">
        <v>448</v>
      </c>
      <c r="D338" s="94">
        <v>962.49633002173096</v>
      </c>
      <c r="E338" s="94">
        <v>1098.2558260838528</v>
      </c>
      <c r="F338" s="94">
        <v>1024.7181836530465</v>
      </c>
      <c r="G338" s="94">
        <v>917.19279244702943</v>
      </c>
      <c r="H338" s="94">
        <v>919.13978701251233</v>
      </c>
      <c r="I338" s="94">
        <v>978.80016820360368</v>
      </c>
      <c r="J338" s="94">
        <v>986.23451555152747</v>
      </c>
      <c r="K338" s="94">
        <v>972.08014967113013</v>
      </c>
      <c r="L338" s="94">
        <v>904.49432798726843</v>
      </c>
      <c r="M338" s="94">
        <v>958.58540942687262</v>
      </c>
      <c r="N338" s="94">
        <v>1008.2280338117089</v>
      </c>
      <c r="O338" s="94">
        <v>1013.057676128734</v>
      </c>
      <c r="P338" s="94">
        <v>1103.8862091673018</v>
      </c>
      <c r="Q338" s="94">
        <v>1117.4196589661262</v>
      </c>
    </row>
    <row r="339" spans="1:17" s="17" customFormat="1" ht="32.25" customHeight="1" x14ac:dyDescent="0.25">
      <c r="A339" s="92">
        <v>25077</v>
      </c>
      <c r="B339" s="28" t="s">
        <v>449</v>
      </c>
      <c r="C339" s="29" t="s">
        <v>450</v>
      </c>
      <c r="D339" s="94">
        <v>885.33291414967084</v>
      </c>
      <c r="E339" s="94">
        <v>1021.0924102117929</v>
      </c>
      <c r="F339" s="94">
        <v>947.55476778098671</v>
      </c>
      <c r="G339" s="94">
        <v>840.02937657496943</v>
      </c>
      <c r="H339" s="94">
        <v>841.97637114045244</v>
      </c>
      <c r="I339" s="94">
        <v>901.63675233154368</v>
      </c>
      <c r="J339" s="94">
        <v>909.07109967946758</v>
      </c>
      <c r="K339" s="94">
        <v>894.91673379907024</v>
      </c>
      <c r="L339" s="94">
        <v>827.33091211520855</v>
      </c>
      <c r="M339" s="94">
        <v>881.42199355481273</v>
      </c>
      <c r="N339" s="94">
        <v>931.064617939649</v>
      </c>
      <c r="O339" s="94">
        <v>935.89426025667399</v>
      </c>
      <c r="P339" s="94">
        <v>1026.7227932952421</v>
      </c>
      <c r="Q339" s="94">
        <v>1040.2562430940666</v>
      </c>
    </row>
    <row r="340" spans="1:17" s="17" customFormat="1" ht="15.75" x14ac:dyDescent="0.25">
      <c r="A340" s="92">
        <v>25078</v>
      </c>
      <c r="B340" s="28" t="s">
        <v>451</v>
      </c>
      <c r="C340" s="29" t="s">
        <v>452</v>
      </c>
      <c r="D340" s="94">
        <v>1106.5041248832201</v>
      </c>
      <c r="E340" s="94">
        <v>1367.8161085859297</v>
      </c>
      <c r="F340" s="94">
        <v>1226.2697138378128</v>
      </c>
      <c r="G340" s="94">
        <v>1019.3031730840294</v>
      </c>
      <c r="H340" s="94">
        <v>1023.0507784223106</v>
      </c>
      <c r="I340" s="94">
        <v>1137.8860054945303</v>
      </c>
      <c r="J340" s="94">
        <v>1152.1957525794198</v>
      </c>
      <c r="K340" s="94">
        <v>1124.9512095931364</v>
      </c>
      <c r="L340" s="94">
        <v>994.86097173378209</v>
      </c>
      <c r="M340" s="94">
        <v>1098.9763242623446</v>
      </c>
      <c r="N340" s="94">
        <v>1194.5292176545986</v>
      </c>
      <c r="O340" s="94">
        <v>1203.8253880960306</v>
      </c>
      <c r="P340" s="94">
        <v>1378.6535572743744</v>
      </c>
      <c r="Q340" s="94">
        <v>1404.7029513561965</v>
      </c>
    </row>
    <row r="341" spans="1:17" s="17" customFormat="1" ht="15.75" x14ac:dyDescent="0.25">
      <c r="A341" s="92">
        <v>25079</v>
      </c>
      <c r="B341" s="28" t="s">
        <v>453</v>
      </c>
      <c r="C341" s="29" t="s">
        <v>452</v>
      </c>
      <c r="D341" s="94">
        <v>4733.0045139369631</v>
      </c>
      <c r="E341" s="94">
        <v>4747.9640576933571</v>
      </c>
      <c r="F341" s="94">
        <v>4739.8608338924787</v>
      </c>
      <c r="G341" s="94">
        <v>4728.0124487604826</v>
      </c>
      <c r="H341" s="94">
        <v>4728.2269910300156</v>
      </c>
      <c r="I341" s="94">
        <v>4734.8010584716249</v>
      </c>
      <c r="J341" s="94">
        <v>4735.6202604256487</v>
      </c>
      <c r="K341" s="94">
        <v>4734.0605694878241</v>
      </c>
      <c r="L341" s="94">
        <v>4726.6131857974124</v>
      </c>
      <c r="M341" s="94">
        <v>4732.5735636943391</v>
      </c>
      <c r="N341" s="94">
        <v>4738.0437593948827</v>
      </c>
      <c r="O341" s="94">
        <v>4738.5759449705884</v>
      </c>
      <c r="P341" s="94">
        <v>4748.5844781025762</v>
      </c>
      <c r="Q341" s="94">
        <v>4750.0757493602987</v>
      </c>
    </row>
    <row r="342" spans="1:17" s="17" customFormat="1" ht="15.75" x14ac:dyDescent="0.25">
      <c r="A342" s="92">
        <v>25081</v>
      </c>
      <c r="B342" s="28" t="s">
        <v>454</v>
      </c>
      <c r="C342" s="29" t="s">
        <v>455</v>
      </c>
      <c r="D342" s="94">
        <v>283.16746021197901</v>
      </c>
      <c r="E342" s="94">
        <v>334.84408106313435</v>
      </c>
      <c r="F342" s="94">
        <v>306.85210277495855</v>
      </c>
      <c r="G342" s="94">
        <v>265.92274582829668</v>
      </c>
      <c r="H342" s="94">
        <v>266.66386599210239</v>
      </c>
      <c r="I342" s="94">
        <v>289.37348843528423</v>
      </c>
      <c r="J342" s="94">
        <v>292.20336008565232</v>
      </c>
      <c r="K342" s="94">
        <v>286.81552483134999</v>
      </c>
      <c r="L342" s="94">
        <v>261.08909696900326</v>
      </c>
      <c r="M342" s="94">
        <v>281.6787749514873</v>
      </c>
      <c r="N342" s="94">
        <v>300.57515533594028</v>
      </c>
      <c r="O342" s="94">
        <v>302.41355045453588</v>
      </c>
      <c r="P342" s="94">
        <v>336.98727679006197</v>
      </c>
      <c r="Q342" s="94">
        <v>342.13876139591196</v>
      </c>
    </row>
    <row r="343" spans="1:17" s="17" customFormat="1" ht="21" customHeight="1" x14ac:dyDescent="0.25">
      <c r="A343" s="51"/>
      <c r="B343" s="52" t="s">
        <v>456</v>
      </c>
      <c r="C343" s="40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2"/>
    </row>
    <row r="344" spans="1:17" s="17" customFormat="1" ht="30" customHeight="1" x14ac:dyDescent="0.25">
      <c r="A344" s="92">
        <v>5003</v>
      </c>
      <c r="B344" s="28" t="s">
        <v>457</v>
      </c>
      <c r="C344" s="29" t="s">
        <v>458</v>
      </c>
      <c r="D344" s="30">
        <v>170.9661734179175</v>
      </c>
      <c r="E344" s="30">
        <v>231.94902183736653</v>
      </c>
      <c r="F344" s="30">
        <v>198.22917072247714</v>
      </c>
      <c r="G344" s="30">
        <v>150.14036947576915</v>
      </c>
      <c r="H344" s="30">
        <v>150.28859960066774</v>
      </c>
      <c r="I344" s="30">
        <v>177.44972913402324</v>
      </c>
      <c r="J344" s="30">
        <v>180.82947791419213</v>
      </c>
      <c r="K344" s="30">
        <v>174.01323933087005</v>
      </c>
      <c r="L344" s="30">
        <v>144.39553295925509</v>
      </c>
      <c r="M344" s="30">
        <v>168.65130200352806</v>
      </c>
      <c r="N344" s="30">
        <v>189.49122541109929</v>
      </c>
      <c r="O344" s="30">
        <v>192.24570939566203</v>
      </c>
      <c r="P344" s="30">
        <v>223.85521730469947</v>
      </c>
      <c r="Q344" s="31">
        <v>237.46653533951252</v>
      </c>
    </row>
    <row r="345" spans="1:17" s="17" customFormat="1" ht="15.75" x14ac:dyDescent="0.25">
      <c r="A345" s="92">
        <v>1108</v>
      </c>
      <c r="B345" s="28" t="s">
        <v>459</v>
      </c>
      <c r="C345" s="29" t="s">
        <v>460</v>
      </c>
      <c r="D345" s="30">
        <v>812.30810997676804</v>
      </c>
      <c r="E345" s="30">
        <v>894.81269271686779</v>
      </c>
      <c r="F345" s="30">
        <v>849.19261562310965</v>
      </c>
      <c r="G345" s="30">
        <v>784.13257687185512</v>
      </c>
      <c r="H345" s="30">
        <v>784.3331195641241</v>
      </c>
      <c r="I345" s="30">
        <v>821.07980682094001</v>
      </c>
      <c r="J345" s="30">
        <v>825.65231811061051</v>
      </c>
      <c r="K345" s="30">
        <v>816.43052977586615</v>
      </c>
      <c r="L345" s="30">
        <v>776.36030397890966</v>
      </c>
      <c r="M345" s="30">
        <v>809.17628676596075</v>
      </c>
      <c r="N345" s="30">
        <v>837.37092230103917</v>
      </c>
      <c r="O345" s="30">
        <v>841.09750375304873</v>
      </c>
      <c r="P345" s="30">
        <v>883.86246682458818</v>
      </c>
      <c r="Q345" s="31">
        <v>902.27741699682201</v>
      </c>
    </row>
    <row r="346" spans="1:17" s="17" customFormat="1" ht="34.5" customHeight="1" x14ac:dyDescent="0.25">
      <c r="A346" s="92">
        <v>1109</v>
      </c>
      <c r="B346" s="28" t="s">
        <v>461</v>
      </c>
      <c r="C346" s="29" t="s">
        <v>462</v>
      </c>
      <c r="D346" s="30">
        <v>9714.2135870167695</v>
      </c>
      <c r="E346" s="30">
        <v>10162.855011784426</v>
      </c>
      <c r="F346" s="30">
        <v>9914.7832598209279</v>
      </c>
      <c r="G346" s="30">
        <v>9561.0013544842295</v>
      </c>
      <c r="H346" s="30">
        <v>9562.0918606864088</v>
      </c>
      <c r="I346" s="30">
        <v>9761.9121079849465</v>
      </c>
      <c r="J346" s="30">
        <v>9786.7763992962082</v>
      </c>
      <c r="K346" s="30">
        <v>9736.6303817054231</v>
      </c>
      <c r="L346" s="30">
        <v>9518.7374769083817</v>
      </c>
      <c r="M346" s="30">
        <v>9697.1834344997496</v>
      </c>
      <c r="N346" s="30">
        <v>9850.4995417650789</v>
      </c>
      <c r="O346" s="30">
        <v>9870.7638562627253</v>
      </c>
      <c r="P346" s="30">
        <v>10103.31013824309</v>
      </c>
      <c r="Q346" s="31">
        <v>10203.446508950177</v>
      </c>
    </row>
    <row r="347" spans="1:17" s="17" customFormat="1" ht="30.75" customHeight="1" x14ac:dyDescent="0.25">
      <c r="A347" s="92">
        <v>1110</v>
      </c>
      <c r="B347" s="28" t="s">
        <v>463</v>
      </c>
      <c r="C347" s="29" t="s">
        <v>462</v>
      </c>
      <c r="D347" s="30">
        <v>8271.7316923091003</v>
      </c>
      <c r="E347" s="30">
        <v>8738.8328802935393</v>
      </c>
      <c r="F347" s="30">
        <v>8480.5539883977672</v>
      </c>
      <c r="G347" s="30">
        <v>8112.2154018400242</v>
      </c>
      <c r="H347" s="30">
        <v>8113.3507779208367</v>
      </c>
      <c r="I347" s="30">
        <v>8321.3928127035761</v>
      </c>
      <c r="J347" s="30">
        <v>8347.2801681030396</v>
      </c>
      <c r="K347" s="30">
        <v>8295.070846590932</v>
      </c>
      <c r="L347" s="30">
        <v>8068.2125382285512</v>
      </c>
      <c r="M347" s="30">
        <v>8254.0008185352926</v>
      </c>
      <c r="N347" s="30">
        <v>8413.6252577583837</v>
      </c>
      <c r="O347" s="30">
        <v>8434.7233660760503</v>
      </c>
      <c r="P347" s="30">
        <v>8676.8379782758639</v>
      </c>
      <c r="Q347" s="31">
        <v>8781.0945518679146</v>
      </c>
    </row>
    <row r="348" spans="1:17" s="17" customFormat="1" ht="15.75" x14ac:dyDescent="0.25">
      <c r="A348" s="92">
        <v>1112</v>
      </c>
      <c r="B348" s="28" t="s">
        <v>464</v>
      </c>
      <c r="C348" s="29" t="s">
        <v>288</v>
      </c>
      <c r="D348" s="30">
        <v>7789.8556583509771</v>
      </c>
      <c r="E348" s="30">
        <v>9489.3145175208338</v>
      </c>
      <c r="F348" s="30">
        <v>8549.6158777831206</v>
      </c>
      <c r="G348" s="30">
        <v>7209.4859654599022</v>
      </c>
      <c r="H348" s="30">
        <v>7213.6168154527077</v>
      </c>
      <c r="I348" s="30">
        <v>7970.5382024799455</v>
      </c>
      <c r="J348" s="30">
        <v>8064.7244229516455</v>
      </c>
      <c r="K348" s="30">
        <v>7874.7707335639952</v>
      </c>
      <c r="L348" s="30">
        <v>7049.3899127907926</v>
      </c>
      <c r="M348" s="30">
        <v>7725.3452454236503</v>
      </c>
      <c r="N348" s="30">
        <v>8306.1084169931</v>
      </c>
      <c r="O348" s="30">
        <v>8382.8698725717113</v>
      </c>
      <c r="P348" s="30">
        <v>9263.7578540665345</v>
      </c>
      <c r="Q348" s="31">
        <v>9643.075574028333</v>
      </c>
    </row>
    <row r="349" spans="1:17" s="17" customFormat="1" ht="15.75" x14ac:dyDescent="0.25">
      <c r="A349" s="92">
        <v>1113</v>
      </c>
      <c r="B349" s="28" t="s">
        <v>465</v>
      </c>
      <c r="C349" s="29" t="s">
        <v>288</v>
      </c>
      <c r="D349" s="30">
        <v>1351.2079309364676</v>
      </c>
      <c r="E349" s="30">
        <v>1643.1780319924517</v>
      </c>
      <c r="F349" s="30">
        <v>1481.7361086849285</v>
      </c>
      <c r="G349" s="30">
        <v>1251.4993696088875</v>
      </c>
      <c r="H349" s="30">
        <v>1252.2090570975481</v>
      </c>
      <c r="I349" s="30">
        <v>1382.2495183122019</v>
      </c>
      <c r="J349" s="30">
        <v>1398.4308810800164</v>
      </c>
      <c r="K349" s="30">
        <v>1365.7964942060912</v>
      </c>
      <c r="L349" s="30">
        <v>1223.9945786430753</v>
      </c>
      <c r="M349" s="30">
        <v>1340.12492549628</v>
      </c>
      <c r="N349" s="30">
        <v>1439.9010871713876</v>
      </c>
      <c r="O349" s="30">
        <v>1453.0888438632082</v>
      </c>
      <c r="P349" s="30">
        <v>1604.4269898785101</v>
      </c>
      <c r="Q349" s="31">
        <v>1669.594459177338</v>
      </c>
    </row>
    <row r="350" spans="1:17" s="17" customFormat="1" ht="30.75" customHeight="1" x14ac:dyDescent="0.25">
      <c r="A350" s="92">
        <v>1114</v>
      </c>
      <c r="B350" s="28" t="s">
        <v>466</v>
      </c>
      <c r="C350" s="29" t="s">
        <v>288</v>
      </c>
      <c r="D350" s="30">
        <v>1351.2079309364676</v>
      </c>
      <c r="E350" s="30">
        <v>1643.1780319924517</v>
      </c>
      <c r="F350" s="30">
        <v>1481.7361086849285</v>
      </c>
      <c r="G350" s="30">
        <v>1251.4993696088875</v>
      </c>
      <c r="H350" s="30">
        <v>1252.2090570975481</v>
      </c>
      <c r="I350" s="30">
        <v>1382.2495183122019</v>
      </c>
      <c r="J350" s="30">
        <v>1398.4308810800164</v>
      </c>
      <c r="K350" s="30">
        <v>1365.7964942060912</v>
      </c>
      <c r="L350" s="30">
        <v>1223.9945786430753</v>
      </c>
      <c r="M350" s="30">
        <v>1340.12492549628</v>
      </c>
      <c r="N350" s="30">
        <v>1439.9010871713876</v>
      </c>
      <c r="O350" s="30">
        <v>1453.0888438632082</v>
      </c>
      <c r="P350" s="30">
        <v>1604.4269898785101</v>
      </c>
      <c r="Q350" s="31">
        <v>1669.594459177338</v>
      </c>
    </row>
    <row r="351" spans="1:17" s="17" customFormat="1" ht="30" customHeight="1" x14ac:dyDescent="0.25">
      <c r="A351" s="92">
        <v>1115</v>
      </c>
      <c r="B351" s="28" t="s">
        <v>467</v>
      </c>
      <c r="C351" s="29" t="s">
        <v>288</v>
      </c>
      <c r="D351" s="30">
        <v>7875.4072890520083</v>
      </c>
      <c r="E351" s="30">
        <v>9605.3820217585835</v>
      </c>
      <c r="F351" s="30">
        <v>8648.8099374545982</v>
      </c>
      <c r="G351" s="30">
        <v>7284.6163446800601</v>
      </c>
      <c r="H351" s="30">
        <v>7288.8213691639394</v>
      </c>
      <c r="I351" s="30">
        <v>8059.334210435055</v>
      </c>
      <c r="J351" s="30">
        <v>8155.2116603103423</v>
      </c>
      <c r="K351" s="30">
        <v>7961.8471188553385</v>
      </c>
      <c r="L351" s="30">
        <v>7121.64557052498</v>
      </c>
      <c r="M351" s="30">
        <v>7809.7385123360746</v>
      </c>
      <c r="N351" s="30">
        <v>8400.9300007799047</v>
      </c>
      <c r="O351" s="30">
        <v>8479.0698026822811</v>
      </c>
      <c r="P351" s="30">
        <v>9375.7752110587662</v>
      </c>
      <c r="Q351" s="31">
        <v>9761.9040471062181</v>
      </c>
    </row>
    <row r="352" spans="1:17" s="17" customFormat="1" ht="15.75" x14ac:dyDescent="0.25">
      <c r="A352" s="92">
        <v>1116</v>
      </c>
      <c r="B352" s="28" t="s">
        <v>468</v>
      </c>
      <c r="C352" s="29" t="s">
        <v>236</v>
      </c>
      <c r="D352" s="30">
        <v>906.02663608270223</v>
      </c>
      <c r="E352" s="30">
        <v>1162.1695043865866</v>
      </c>
      <c r="F352" s="30">
        <v>1020.5378881665561</v>
      </c>
      <c r="G352" s="30">
        <v>818.55316944851756</v>
      </c>
      <c r="H352" s="30">
        <v>819.17577220231829</v>
      </c>
      <c r="I352" s="30">
        <v>933.2591547494053</v>
      </c>
      <c r="J352" s="30">
        <v>947.45492567739802</v>
      </c>
      <c r="K352" s="30">
        <v>918.82505765668941</v>
      </c>
      <c r="L352" s="30">
        <v>794.42345197196369</v>
      </c>
      <c r="M352" s="30">
        <v>896.30361035982924</v>
      </c>
      <c r="N352" s="30">
        <v>983.83638219975717</v>
      </c>
      <c r="O352" s="30">
        <v>995.405888163962</v>
      </c>
      <c r="P352" s="30">
        <v>1128.1735471261329</v>
      </c>
      <c r="Q352" s="31">
        <v>1185.3444096423136</v>
      </c>
    </row>
    <row r="353" spans="1:17" s="17" customFormat="1" ht="15.75" x14ac:dyDescent="0.25">
      <c r="A353" s="92">
        <v>1117</v>
      </c>
      <c r="B353" s="28" t="s">
        <v>469</v>
      </c>
      <c r="C353" s="29" t="s">
        <v>236</v>
      </c>
      <c r="D353" s="30">
        <v>688.71827862894384</v>
      </c>
      <c r="E353" s="30">
        <v>839.45480667131505</v>
      </c>
      <c r="F353" s="30">
        <v>756.10656343735252</v>
      </c>
      <c r="G353" s="30">
        <v>637.24135583356031</v>
      </c>
      <c r="H353" s="30">
        <v>637.60774892534914</v>
      </c>
      <c r="I353" s="30">
        <v>704.74423844133219</v>
      </c>
      <c r="J353" s="30">
        <v>713.0982528893619</v>
      </c>
      <c r="K353" s="30">
        <v>696.24997234839043</v>
      </c>
      <c r="L353" s="30">
        <v>623.04135151899959</v>
      </c>
      <c r="M353" s="30">
        <v>682.99641274512101</v>
      </c>
      <c r="N353" s="30">
        <v>734.50823583215754</v>
      </c>
      <c r="O353" s="30">
        <v>741.3167297471266</v>
      </c>
      <c r="P353" s="30">
        <v>819.44865698286048</v>
      </c>
      <c r="Q353" s="31">
        <v>853.0929172269241</v>
      </c>
    </row>
    <row r="354" spans="1:17" s="17" customFormat="1" ht="15.75" x14ac:dyDescent="0.25">
      <c r="A354" s="92">
        <v>1118</v>
      </c>
      <c r="B354" s="28" t="s">
        <v>470</v>
      </c>
      <c r="C354" s="29" t="s">
        <v>471</v>
      </c>
      <c r="D354" s="30">
        <v>674.92954168395295</v>
      </c>
      <c r="E354" s="30">
        <v>910.71933772317902</v>
      </c>
      <c r="F354" s="30">
        <v>780.34174758232371</v>
      </c>
      <c r="G354" s="30">
        <v>594.4067030310772</v>
      </c>
      <c r="H354" s="30">
        <v>594.97983386741191</v>
      </c>
      <c r="I354" s="30">
        <v>699.9981686755051</v>
      </c>
      <c r="J354" s="30">
        <v>713.06594586522522</v>
      </c>
      <c r="K354" s="30">
        <v>686.7110026808457</v>
      </c>
      <c r="L354" s="30">
        <v>572.1943291322624</v>
      </c>
      <c r="M354" s="30">
        <v>665.9791060647168</v>
      </c>
      <c r="N354" s="30">
        <v>746.55653754096056</v>
      </c>
      <c r="O354" s="30">
        <v>757.20673237026983</v>
      </c>
      <c r="P354" s="30">
        <v>879.42469391099735</v>
      </c>
      <c r="Q354" s="31">
        <v>932.05276863093843</v>
      </c>
    </row>
    <row r="355" spans="1:17" s="17" customFormat="1" ht="15.75" x14ac:dyDescent="0.25">
      <c r="A355" s="92">
        <v>1119</v>
      </c>
      <c r="B355" s="28" t="s">
        <v>472</v>
      </c>
      <c r="C355" s="29" t="s">
        <v>341</v>
      </c>
      <c r="D355" s="30">
        <v>662.98243172711273</v>
      </c>
      <c r="E355" s="30">
        <v>851.14822325440127</v>
      </c>
      <c r="F355" s="30">
        <v>747.10384619326146</v>
      </c>
      <c r="G355" s="30">
        <v>598.7233165081409</v>
      </c>
      <c r="H355" s="30">
        <v>599.18068836764951</v>
      </c>
      <c r="I355" s="30">
        <v>682.98778445909875</v>
      </c>
      <c r="J355" s="30">
        <v>693.41617737393415</v>
      </c>
      <c r="K355" s="30">
        <v>672.38431412858608</v>
      </c>
      <c r="L355" s="30">
        <v>580.99732078407112</v>
      </c>
      <c r="M355" s="30">
        <v>655.83977402479445</v>
      </c>
      <c r="N355" s="30">
        <v>720.14245559817755</v>
      </c>
      <c r="O355" s="30">
        <v>728.64156104565586</v>
      </c>
      <c r="P355" s="30">
        <v>826.1743629669777</v>
      </c>
      <c r="Q355" s="31">
        <v>868.17280184169283</v>
      </c>
    </row>
    <row r="356" spans="1:17" s="17" customFormat="1" ht="15.75" x14ac:dyDescent="0.25">
      <c r="A356" s="92">
        <v>1120</v>
      </c>
      <c r="B356" s="28" t="s">
        <v>473</v>
      </c>
      <c r="C356" s="29" t="s">
        <v>341</v>
      </c>
      <c r="D356" s="30">
        <v>806.7504889298757</v>
      </c>
      <c r="E356" s="30">
        <v>1040.2828780274044</v>
      </c>
      <c r="F356" s="30">
        <v>911.15349829246827</v>
      </c>
      <c r="G356" s="30">
        <v>726.99856071499869</v>
      </c>
      <c r="H356" s="30">
        <v>727.56620450503078</v>
      </c>
      <c r="I356" s="30">
        <v>831.57911362472078</v>
      </c>
      <c r="J356" s="30">
        <v>844.52178238550891</v>
      </c>
      <c r="K356" s="30">
        <v>818.41915644594587</v>
      </c>
      <c r="L356" s="30">
        <v>704.99884388562884</v>
      </c>
      <c r="M356" s="30">
        <v>797.88574308957607</v>
      </c>
      <c r="N356" s="30">
        <v>877.69174146644866</v>
      </c>
      <c r="O356" s="30">
        <v>888.23997334340811</v>
      </c>
      <c r="P356" s="30">
        <v>1009.2878432202187</v>
      </c>
      <c r="Q356" s="31">
        <v>1061.4120666997899</v>
      </c>
    </row>
    <row r="357" spans="1:17" s="17" customFormat="1" ht="15.75" x14ac:dyDescent="0.25">
      <c r="A357" s="92">
        <v>1121</v>
      </c>
      <c r="B357" s="28" t="s">
        <v>474</v>
      </c>
      <c r="C357" s="29" t="s">
        <v>341</v>
      </c>
      <c r="D357" s="30">
        <v>985.81261526325159</v>
      </c>
      <c r="E357" s="30">
        <v>1224.2967357167615</v>
      </c>
      <c r="F357" s="30">
        <v>1092.4293460591637</v>
      </c>
      <c r="G357" s="30">
        <v>904.36965770050665</v>
      </c>
      <c r="H357" s="30">
        <v>904.94933759210505</v>
      </c>
      <c r="I357" s="30">
        <v>1011.1676966089382</v>
      </c>
      <c r="J357" s="30">
        <v>1024.3847967622221</v>
      </c>
      <c r="K357" s="30">
        <v>997.72870073725505</v>
      </c>
      <c r="L357" s="30">
        <v>881.90346729945088</v>
      </c>
      <c r="M357" s="30">
        <v>976.75990474657499</v>
      </c>
      <c r="N357" s="30">
        <v>1058.258078954326</v>
      </c>
      <c r="O357" s="30">
        <v>1069.0299715009562</v>
      </c>
      <c r="P357" s="30">
        <v>1192.6444940599069</v>
      </c>
      <c r="Q357" s="31">
        <v>1245.8739396151286</v>
      </c>
    </row>
    <row r="358" spans="1:17" s="17" customFormat="1" ht="15.75" x14ac:dyDescent="0.25">
      <c r="A358" s="92">
        <v>1122</v>
      </c>
      <c r="B358" s="28" t="s">
        <v>475</v>
      </c>
      <c r="C358" s="29" t="s">
        <v>341</v>
      </c>
      <c r="D358" s="30">
        <v>837.59181464141352</v>
      </c>
      <c r="E358" s="30">
        <v>1050.0793454760217</v>
      </c>
      <c r="F358" s="30">
        <v>932.58650791239734</v>
      </c>
      <c r="G358" s="30">
        <v>765.02676115497411</v>
      </c>
      <c r="H358" s="30">
        <v>765.5432515133507</v>
      </c>
      <c r="I358" s="30">
        <v>860.18299857018121</v>
      </c>
      <c r="J358" s="30">
        <v>871.9593339128628</v>
      </c>
      <c r="K358" s="30">
        <v>848.20895583626623</v>
      </c>
      <c r="L358" s="30">
        <v>745.00955700526993</v>
      </c>
      <c r="M358" s="30">
        <v>829.52591867571527</v>
      </c>
      <c r="N358" s="30">
        <v>902.14016977135429</v>
      </c>
      <c r="O358" s="30">
        <v>911.73784380221412</v>
      </c>
      <c r="P358" s="30">
        <v>1021.8774397799298</v>
      </c>
      <c r="Q358" s="31">
        <v>1069.3044694379864</v>
      </c>
    </row>
    <row r="359" spans="1:17" s="17" customFormat="1" ht="30" x14ac:dyDescent="0.25">
      <c r="A359" s="92">
        <v>1123</v>
      </c>
      <c r="B359" s="28" t="s">
        <v>476</v>
      </c>
      <c r="C359" s="29" t="s">
        <v>290</v>
      </c>
      <c r="D359" s="30">
        <v>285.29205230524065</v>
      </c>
      <c r="E359" s="30">
        <v>371.87453145614842</v>
      </c>
      <c r="F359" s="30">
        <v>323.99962266137487</v>
      </c>
      <c r="G359" s="30">
        <v>255.72390679620139</v>
      </c>
      <c r="H359" s="30">
        <v>255.93436157211295</v>
      </c>
      <c r="I359" s="30">
        <v>294.49730168539986</v>
      </c>
      <c r="J359" s="30">
        <v>299.29581529830205</v>
      </c>
      <c r="K359" s="30">
        <v>289.61822806969576</v>
      </c>
      <c r="L359" s="30">
        <v>247.56747919716159</v>
      </c>
      <c r="M359" s="30">
        <v>282.00543465506405</v>
      </c>
      <c r="N359" s="30">
        <v>311.59362675674834</v>
      </c>
      <c r="O359" s="30">
        <v>315.50439934848669</v>
      </c>
      <c r="P359" s="30">
        <v>360.3830763935531</v>
      </c>
      <c r="Q359" s="31">
        <v>379.70820945161671</v>
      </c>
    </row>
    <row r="360" spans="1:17" s="17" customFormat="1" ht="30" x14ac:dyDescent="0.25">
      <c r="A360" s="92">
        <v>1124</v>
      </c>
      <c r="B360" s="28" t="s">
        <v>477</v>
      </c>
      <c r="C360" s="29" t="s">
        <v>478</v>
      </c>
      <c r="D360" s="30">
        <v>544.05881311208509</v>
      </c>
      <c r="E360" s="30">
        <v>612.07229967806313</v>
      </c>
      <c r="F360" s="30">
        <v>574.46492809327037</v>
      </c>
      <c r="G360" s="30">
        <v>520.83202765754959</v>
      </c>
      <c r="H360" s="30">
        <v>520.99734705258857</v>
      </c>
      <c r="I360" s="30">
        <v>551.28985005158779</v>
      </c>
      <c r="J360" s="30">
        <v>555.05924594263115</v>
      </c>
      <c r="K360" s="30">
        <v>547.45717153428939</v>
      </c>
      <c r="L360" s="30">
        <v>514.4248759523324</v>
      </c>
      <c r="M360" s="30">
        <v>541.47706299832134</v>
      </c>
      <c r="N360" s="30">
        <v>564.71959573421145</v>
      </c>
      <c r="O360" s="30">
        <v>567.79164081468537</v>
      </c>
      <c r="P360" s="30">
        <v>603.04537030172662</v>
      </c>
      <c r="Q360" s="31">
        <v>618.2259205761012</v>
      </c>
    </row>
    <row r="361" spans="1:17" s="17" customFormat="1" ht="15.75" x14ac:dyDescent="0.25">
      <c r="A361" s="92">
        <v>1125</v>
      </c>
      <c r="B361" s="28" t="s">
        <v>479</v>
      </c>
      <c r="C361" s="29" t="s">
        <v>480</v>
      </c>
      <c r="D361" s="30">
        <v>560.20128516206091</v>
      </c>
      <c r="E361" s="30">
        <v>651.55344672203921</v>
      </c>
      <c r="F361" s="30">
        <v>601.04119013411355</v>
      </c>
      <c r="G361" s="30">
        <v>529.00428050176686</v>
      </c>
      <c r="H361" s="30">
        <v>529.22632887551049</v>
      </c>
      <c r="I361" s="30">
        <v>569.91363616913395</v>
      </c>
      <c r="J361" s="30">
        <v>574.97649178510176</v>
      </c>
      <c r="K361" s="30">
        <v>564.76578263599629</v>
      </c>
      <c r="L361" s="30">
        <v>520.39852909470596</v>
      </c>
      <c r="M361" s="30">
        <v>556.73361330155092</v>
      </c>
      <c r="N361" s="30">
        <v>587.95176888739024</v>
      </c>
      <c r="O361" s="30">
        <v>592.07797933006111</v>
      </c>
      <c r="P361" s="30">
        <v>639.42894682630663</v>
      </c>
      <c r="Q361" s="31">
        <v>659.81866879547465</v>
      </c>
    </row>
    <row r="362" spans="1:17" s="17" customFormat="1" ht="15.75" x14ac:dyDescent="0.25">
      <c r="A362" s="92">
        <v>1126</v>
      </c>
      <c r="B362" s="28" t="s">
        <v>481</v>
      </c>
      <c r="C362" s="29" t="s">
        <v>482</v>
      </c>
      <c r="D362" s="30">
        <v>278.70098315803267</v>
      </c>
      <c r="E362" s="30">
        <v>370.05314471801074</v>
      </c>
      <c r="F362" s="30">
        <v>319.54088813008514</v>
      </c>
      <c r="G362" s="30">
        <v>247.50397849773853</v>
      </c>
      <c r="H362" s="30">
        <v>247.72602687148211</v>
      </c>
      <c r="I362" s="30">
        <v>288.41333416510565</v>
      </c>
      <c r="J362" s="30">
        <v>293.47618978107346</v>
      </c>
      <c r="K362" s="30">
        <v>283.26548063196782</v>
      </c>
      <c r="L362" s="30">
        <v>238.89822709067761</v>
      </c>
      <c r="M362" s="30">
        <v>275.2333112975225</v>
      </c>
      <c r="N362" s="30">
        <v>306.45146688336183</v>
      </c>
      <c r="O362" s="30">
        <v>310.57767732603276</v>
      </c>
      <c r="P362" s="30">
        <v>357.92864482227833</v>
      </c>
      <c r="Q362" s="31">
        <v>378.31836679144618</v>
      </c>
    </row>
    <row r="363" spans="1:17" s="17" customFormat="1" ht="15.75" x14ac:dyDescent="0.25">
      <c r="A363" s="92">
        <v>1127</v>
      </c>
      <c r="B363" s="28" t="s">
        <v>483</v>
      </c>
      <c r="C363" s="29" t="s">
        <v>484</v>
      </c>
      <c r="D363" s="30">
        <v>858.32139122700619</v>
      </c>
      <c r="E363" s="30">
        <v>988.12229037460361</v>
      </c>
      <c r="F363" s="30">
        <v>916.35019203424702</v>
      </c>
      <c r="G363" s="30">
        <v>813.99404104209248</v>
      </c>
      <c r="H363" s="30">
        <v>814.30954620446607</v>
      </c>
      <c r="I363" s="30">
        <v>872.12152328767377</v>
      </c>
      <c r="J363" s="30">
        <v>879.31525795125503</v>
      </c>
      <c r="K363" s="30">
        <v>864.80701637430741</v>
      </c>
      <c r="L363" s="30">
        <v>801.76625954899862</v>
      </c>
      <c r="M363" s="30">
        <v>853.39422893815856</v>
      </c>
      <c r="N363" s="30">
        <v>897.75163215199552</v>
      </c>
      <c r="O363" s="30">
        <v>903.61450191210793</v>
      </c>
      <c r="P363" s="30">
        <v>970.89477258732313</v>
      </c>
      <c r="Q363" s="31">
        <v>999.8662189086001</v>
      </c>
    </row>
    <row r="364" spans="1:17" s="17" customFormat="1" ht="15.75" x14ac:dyDescent="0.25">
      <c r="A364" s="92">
        <v>1128</v>
      </c>
      <c r="B364" s="28" t="s">
        <v>485</v>
      </c>
      <c r="C364" s="29" t="s">
        <v>486</v>
      </c>
      <c r="D364" s="30">
        <v>32.087065554195782</v>
      </c>
      <c r="E364" s="30">
        <v>35.473175966741806</v>
      </c>
      <c r="F364" s="30">
        <v>33.600860357862942</v>
      </c>
      <c r="G364" s="30">
        <v>30.930699897198036</v>
      </c>
      <c r="H364" s="30">
        <v>30.938930466651264</v>
      </c>
      <c r="I364" s="30">
        <v>32.447068999256679</v>
      </c>
      <c r="J364" s="30">
        <v>32.634731642654458</v>
      </c>
      <c r="K364" s="30">
        <v>32.256255775429736</v>
      </c>
      <c r="L364" s="30">
        <v>30.611714293030374</v>
      </c>
      <c r="M364" s="30">
        <v>31.95853088579107</v>
      </c>
      <c r="N364" s="30">
        <v>33.115680534847691</v>
      </c>
      <c r="O364" s="30">
        <v>33.268624963372353</v>
      </c>
      <c r="P364" s="30">
        <v>35.023762459247529</v>
      </c>
      <c r="Q364" s="31">
        <v>35.779539319802581</v>
      </c>
    </row>
    <row r="365" spans="1:17" s="17" customFormat="1" ht="15.75" x14ac:dyDescent="0.25">
      <c r="A365" s="92">
        <v>1129</v>
      </c>
      <c r="B365" s="28" t="s">
        <v>487</v>
      </c>
      <c r="C365" s="29" t="s">
        <v>484</v>
      </c>
      <c r="D365" s="30">
        <v>479.7555122159722</v>
      </c>
      <c r="E365" s="30">
        <v>548.27873583330131</v>
      </c>
      <c r="F365" s="30">
        <v>510.38951028588167</v>
      </c>
      <c r="G365" s="30">
        <v>456.35465021092097</v>
      </c>
      <c r="H365" s="30">
        <v>456.52120861641532</v>
      </c>
      <c r="I365" s="30">
        <v>487.04074322247334</v>
      </c>
      <c r="J365" s="30">
        <v>490.8383894039207</v>
      </c>
      <c r="K365" s="30">
        <v>483.17934013384627</v>
      </c>
      <c r="L365" s="30">
        <v>449.899479167442</v>
      </c>
      <c r="M365" s="30">
        <v>477.15441279728748</v>
      </c>
      <c r="N365" s="30">
        <v>500.57114010400312</v>
      </c>
      <c r="O365" s="30">
        <v>503.66620907694323</v>
      </c>
      <c r="P365" s="30">
        <v>539.18415281067541</v>
      </c>
      <c r="Q365" s="31">
        <v>554.47847594577865</v>
      </c>
    </row>
    <row r="366" spans="1:17" s="17" customFormat="1" ht="15.75" x14ac:dyDescent="0.25">
      <c r="A366" s="92">
        <v>1130</v>
      </c>
      <c r="B366" s="28" t="s">
        <v>488</v>
      </c>
      <c r="C366" s="29" t="s">
        <v>480</v>
      </c>
      <c r="D366" s="30">
        <v>981.19105963207664</v>
      </c>
      <c r="E366" s="30">
        <v>1101.853101644738</v>
      </c>
      <c r="F366" s="30">
        <v>1035.1342422057642</v>
      </c>
      <c r="G366" s="30">
        <v>939.98465331712453</v>
      </c>
      <c r="H366" s="30">
        <v>940.27794479204931</v>
      </c>
      <c r="I366" s="30">
        <v>994.01956949155851</v>
      </c>
      <c r="J366" s="30">
        <v>1000.7068168057543</v>
      </c>
      <c r="K366" s="30">
        <v>987.22005310701536</v>
      </c>
      <c r="L366" s="30">
        <v>928.61778996001021</v>
      </c>
      <c r="M366" s="30">
        <v>976.61080273860091</v>
      </c>
      <c r="N366" s="30">
        <v>1017.8451461469197</v>
      </c>
      <c r="O366" s="30">
        <v>1023.2952304063901</v>
      </c>
      <c r="P366" s="30">
        <v>1085.8385170873614</v>
      </c>
      <c r="Q366" s="31">
        <v>1112.770178548431</v>
      </c>
    </row>
    <row r="367" spans="1:17" s="17" customFormat="1" ht="15.75" x14ac:dyDescent="0.25">
      <c r="A367" s="92">
        <v>1131</v>
      </c>
      <c r="B367" s="28" t="s">
        <v>489</v>
      </c>
      <c r="C367" s="29" t="s">
        <v>490</v>
      </c>
      <c r="D367" s="30">
        <v>302.34200448058198</v>
      </c>
      <c r="E367" s="30">
        <v>346.68912794812013</v>
      </c>
      <c r="F367" s="30">
        <v>322.16783319957756</v>
      </c>
      <c r="G367" s="30">
        <v>287.19734458570821</v>
      </c>
      <c r="H367" s="30">
        <v>287.30513849532144</v>
      </c>
      <c r="I367" s="30">
        <v>307.05688830944405</v>
      </c>
      <c r="J367" s="30">
        <v>309.51466357458901</v>
      </c>
      <c r="K367" s="30">
        <v>304.55785060383943</v>
      </c>
      <c r="L367" s="30">
        <v>283.01966215693176</v>
      </c>
      <c r="M367" s="30">
        <v>300.65861495244275</v>
      </c>
      <c r="N367" s="30">
        <v>315.81354261428106</v>
      </c>
      <c r="O367" s="30">
        <v>317.81662125882997</v>
      </c>
      <c r="P367" s="30">
        <v>340.80326072093715</v>
      </c>
      <c r="Q367" s="31">
        <v>350.70149960433554</v>
      </c>
    </row>
    <row r="368" spans="1:17" s="17" customFormat="1" ht="15.75" x14ac:dyDescent="0.25">
      <c r="A368" s="92">
        <v>1132</v>
      </c>
      <c r="B368" s="28" t="s">
        <v>491</v>
      </c>
      <c r="C368" s="29" t="s">
        <v>29</v>
      </c>
      <c r="D368" s="30">
        <v>3029.6351776506663</v>
      </c>
      <c r="E368" s="30">
        <v>3628.4461069212748</v>
      </c>
      <c r="F368" s="30">
        <v>3297.3396416723708</v>
      </c>
      <c r="G368" s="30">
        <v>2825.1396623603691</v>
      </c>
      <c r="H368" s="30">
        <v>2826.5951833984468</v>
      </c>
      <c r="I368" s="30">
        <v>3093.2993737970187</v>
      </c>
      <c r="J368" s="30">
        <v>3126.4862543742247</v>
      </c>
      <c r="K368" s="30">
        <v>3059.5553341893374</v>
      </c>
      <c r="L368" s="30">
        <v>2768.7291964323067</v>
      </c>
      <c r="M368" s="30">
        <v>3006.9046831145929</v>
      </c>
      <c r="N368" s="30">
        <v>3211.5388421453818</v>
      </c>
      <c r="O368" s="30">
        <v>3238.5860391393976</v>
      </c>
      <c r="P368" s="30">
        <v>3548.970340551607</v>
      </c>
      <c r="Q368" s="31">
        <v>3682.6244123483707</v>
      </c>
    </row>
    <row r="369" spans="1:17" s="17" customFormat="1" ht="15.75" x14ac:dyDescent="0.25">
      <c r="A369" s="92">
        <v>1133</v>
      </c>
      <c r="B369" s="28" t="s">
        <v>492</v>
      </c>
      <c r="C369" s="29" t="s">
        <v>29</v>
      </c>
      <c r="D369" s="30">
        <v>4124.549891666381</v>
      </c>
      <c r="E369" s="30">
        <v>4582.6942714627949</v>
      </c>
      <c r="F369" s="30">
        <v>4329.3679563388941</v>
      </c>
      <c r="G369" s="30">
        <v>3968.0923748706523</v>
      </c>
      <c r="H369" s="30">
        <v>3969.2059797677493</v>
      </c>
      <c r="I369" s="30">
        <v>4173.2587448835984</v>
      </c>
      <c r="J369" s="30">
        <v>4198.649702323105</v>
      </c>
      <c r="K369" s="30">
        <v>4147.4415105243015</v>
      </c>
      <c r="L369" s="30">
        <v>3924.9332796314948</v>
      </c>
      <c r="M369" s="30">
        <v>4107.1590128219013</v>
      </c>
      <c r="N369" s="30">
        <v>4263.7226045861962</v>
      </c>
      <c r="O369" s="30">
        <v>4284.4161502219577</v>
      </c>
      <c r="P369" s="30">
        <v>4521.8881406584896</v>
      </c>
      <c r="Q369" s="31">
        <v>4624.1455625548788</v>
      </c>
    </row>
    <row r="370" spans="1:17" s="17" customFormat="1" ht="15.75" x14ac:dyDescent="0.25">
      <c r="A370" s="92">
        <v>1134</v>
      </c>
      <c r="B370" s="28" t="s">
        <v>493</v>
      </c>
      <c r="C370" s="29" t="s">
        <v>29</v>
      </c>
      <c r="D370" s="30">
        <v>584.25730836585251</v>
      </c>
      <c r="E370" s="30">
        <v>780.25120461031725</v>
      </c>
      <c r="F370" s="30">
        <v>671.87835598026402</v>
      </c>
      <c r="G370" s="30">
        <v>517.32487469253124</v>
      </c>
      <c r="H370" s="30">
        <v>517.80127421260352</v>
      </c>
      <c r="I370" s="30">
        <v>605.09492712674285</v>
      </c>
      <c r="J370" s="30">
        <v>615.95716378706766</v>
      </c>
      <c r="K370" s="30">
        <v>594.05032945082382</v>
      </c>
      <c r="L370" s="30">
        <v>498.86143913086954</v>
      </c>
      <c r="M370" s="30">
        <v>576.81750062367394</v>
      </c>
      <c r="N370" s="30">
        <v>643.79531310616642</v>
      </c>
      <c r="O370" s="30">
        <v>652.64799975937376</v>
      </c>
      <c r="P370" s="30">
        <v>754.23837761202003</v>
      </c>
      <c r="Q370" s="31">
        <v>797.98404256221181</v>
      </c>
    </row>
    <row r="371" spans="1:17" s="17" customFormat="1" ht="33.75" customHeight="1" x14ac:dyDescent="0.25">
      <c r="A371" s="92" t="s">
        <v>494</v>
      </c>
      <c r="B371" s="28" t="s">
        <v>495</v>
      </c>
      <c r="C371" s="29" t="s">
        <v>496</v>
      </c>
      <c r="D371" s="30">
        <v>558.04403179999997</v>
      </c>
      <c r="E371" s="30">
        <v>722.79149240000004</v>
      </c>
      <c r="F371" s="30">
        <v>631.68273619999991</v>
      </c>
      <c r="G371" s="30">
        <v>501.78257679999996</v>
      </c>
      <c r="H371" s="30">
        <v>502.17698699999994</v>
      </c>
      <c r="I371" s="30">
        <v>575.56048479999993</v>
      </c>
      <c r="J371" s="30">
        <v>584.68992089999995</v>
      </c>
      <c r="K371" s="30">
        <v>566.26864449999994</v>
      </c>
      <c r="L371" s="30">
        <v>486.24977509999997</v>
      </c>
      <c r="M371" s="30">
        <v>551.79147009999997</v>
      </c>
      <c r="N371" s="30">
        <v>576.36090549999994</v>
      </c>
      <c r="O371" s="30">
        <v>615.53511859999992</v>
      </c>
      <c r="P371" s="30">
        <v>700.9365272</v>
      </c>
      <c r="Q371" s="31">
        <v>737.69787789999987</v>
      </c>
    </row>
    <row r="372" spans="1:17" s="17" customFormat="1" ht="15.75" x14ac:dyDescent="0.25">
      <c r="A372" s="92">
        <v>1135</v>
      </c>
      <c r="B372" s="32" t="s">
        <v>497</v>
      </c>
      <c r="C372" s="29" t="s">
        <v>498</v>
      </c>
      <c r="D372" s="30">
        <v>81.688276521379876</v>
      </c>
      <c r="E372" s="30">
        <v>95.924504169826065</v>
      </c>
      <c r="F372" s="30">
        <v>88.052725642174025</v>
      </c>
      <c r="G372" s="30">
        <v>76.826567146260317</v>
      </c>
      <c r="H372" s="30">
        <v>76.861170938262603</v>
      </c>
      <c r="I372" s="30">
        <v>83.201839392549886</v>
      </c>
      <c r="J372" s="30">
        <v>83.990829645974927</v>
      </c>
      <c r="K372" s="30">
        <v>82.399603150438736</v>
      </c>
      <c r="L372" s="30">
        <v>75.48545562766293</v>
      </c>
      <c r="M372" s="30">
        <v>81.147878076796601</v>
      </c>
      <c r="N372" s="30">
        <v>86.012883590572301</v>
      </c>
      <c r="O372" s="30">
        <v>86.655908015874914</v>
      </c>
      <c r="P372" s="30">
        <v>94.035034477027565</v>
      </c>
      <c r="Q372" s="31">
        <v>97.21254794452247</v>
      </c>
    </row>
    <row r="373" spans="1:17" s="17" customFormat="1" ht="15.75" x14ac:dyDescent="0.25">
      <c r="A373" s="92">
        <v>1136</v>
      </c>
      <c r="B373" s="32" t="s">
        <v>499</v>
      </c>
      <c r="C373" s="29" t="s">
        <v>500</v>
      </c>
      <c r="D373" s="30">
        <v>457.72542891110453</v>
      </c>
      <c r="E373" s="30">
        <v>573.10805146334451</v>
      </c>
      <c r="F373" s="30">
        <v>509.30839378014957</v>
      </c>
      <c r="G373" s="30">
        <v>418.32195829792312</v>
      </c>
      <c r="H373" s="30">
        <v>418.60241716456062</v>
      </c>
      <c r="I373" s="30">
        <v>469.9926430766742</v>
      </c>
      <c r="J373" s="30">
        <v>476.38729809740039</v>
      </c>
      <c r="K373" s="30">
        <v>463.49063118089339</v>
      </c>
      <c r="L373" s="30">
        <v>407.45243808709159</v>
      </c>
      <c r="M373" s="30">
        <v>453.34557553288357</v>
      </c>
      <c r="N373" s="30">
        <v>492.77576088622141</v>
      </c>
      <c r="O373" s="30">
        <v>497.98738340229318</v>
      </c>
      <c r="P373" s="30">
        <v>557.79416538539476</v>
      </c>
      <c r="Q373" s="31">
        <v>583.54746507463096</v>
      </c>
    </row>
    <row r="374" spans="1:17" s="17" customFormat="1" ht="15.75" x14ac:dyDescent="0.25">
      <c r="A374" s="92">
        <v>1137</v>
      </c>
      <c r="B374" s="32" t="s">
        <v>501</v>
      </c>
      <c r="C374" s="29" t="s">
        <v>502</v>
      </c>
      <c r="D374" s="30">
        <v>781.58912883590688</v>
      </c>
      <c r="E374" s="30">
        <v>833.5094884949458</v>
      </c>
      <c r="F374" s="30">
        <v>804.80064915880303</v>
      </c>
      <c r="G374" s="30">
        <v>763.85818876194139</v>
      </c>
      <c r="H374" s="30">
        <v>763.98439082689094</v>
      </c>
      <c r="I374" s="30">
        <v>787.10918166017382</v>
      </c>
      <c r="J374" s="30">
        <v>789.98667552560653</v>
      </c>
      <c r="K374" s="30">
        <v>784.18337889482746</v>
      </c>
      <c r="L374" s="30">
        <v>758.96707616470394</v>
      </c>
      <c r="M374" s="30">
        <v>779.61826392036789</v>
      </c>
      <c r="N374" s="30">
        <v>797.36122520590266</v>
      </c>
      <c r="O374" s="30">
        <v>799.70637310994766</v>
      </c>
      <c r="P374" s="30">
        <v>826.6184813800337</v>
      </c>
      <c r="Q374" s="31">
        <v>838.20705990854447</v>
      </c>
    </row>
    <row r="375" spans="1:17" s="17" customFormat="1" ht="15.75" x14ac:dyDescent="0.25">
      <c r="A375" s="92">
        <v>1138</v>
      </c>
      <c r="B375" s="32" t="s">
        <v>503</v>
      </c>
      <c r="C375" s="29" t="s">
        <v>462</v>
      </c>
      <c r="D375" s="30">
        <v>411.60992516742238</v>
      </c>
      <c r="E375" s="30">
        <v>485.55820740270156</v>
      </c>
      <c r="F375" s="30">
        <v>444.66925039589529</v>
      </c>
      <c r="G375" s="30">
        <v>386.3563913033102</v>
      </c>
      <c r="H375" s="30">
        <v>386.53613632007915</v>
      </c>
      <c r="I375" s="30">
        <v>419.47193588697803</v>
      </c>
      <c r="J375" s="30">
        <v>423.57024587343909</v>
      </c>
      <c r="K375" s="30">
        <v>415.30482128920892</v>
      </c>
      <c r="L375" s="30">
        <v>379.39015730261639</v>
      </c>
      <c r="M375" s="30">
        <v>408.80289386064834</v>
      </c>
      <c r="N375" s="30">
        <v>434.07354909972355</v>
      </c>
      <c r="O375" s="30">
        <v>437.41365807105268</v>
      </c>
      <c r="P375" s="30">
        <v>475.74359628742343</v>
      </c>
      <c r="Q375" s="31">
        <v>492.24878772599675</v>
      </c>
    </row>
    <row r="376" spans="1:17" s="17" customFormat="1" ht="15.75" x14ac:dyDescent="0.25">
      <c r="A376" s="92">
        <v>1139</v>
      </c>
      <c r="B376" s="32" t="s">
        <v>504</v>
      </c>
      <c r="C376" s="29" t="s">
        <v>505</v>
      </c>
      <c r="D376" s="30">
        <v>807.73765602419599</v>
      </c>
      <c r="E376" s="30">
        <v>870.14646727170805</v>
      </c>
      <c r="F376" s="30">
        <v>835.6381443896928</v>
      </c>
      <c r="G376" s="30">
        <v>786.42488200676075</v>
      </c>
      <c r="H376" s="30">
        <v>786.57657819881729</v>
      </c>
      <c r="I376" s="30">
        <v>764.0075123003993</v>
      </c>
      <c r="J376" s="30">
        <v>817.83159431239881</v>
      </c>
      <c r="K376" s="30">
        <v>810.85597152353455</v>
      </c>
      <c r="L376" s="30">
        <v>780.5457138947545</v>
      </c>
      <c r="M376" s="30">
        <v>805.36865593798791</v>
      </c>
      <c r="N376" s="30">
        <v>826.69587957651072</v>
      </c>
      <c r="O376" s="30">
        <v>829.5147716999893</v>
      </c>
      <c r="P376" s="30">
        <v>861.86340519039709</v>
      </c>
      <c r="Q376" s="31">
        <v>875.79299687200819</v>
      </c>
    </row>
    <row r="377" spans="1:17" s="17" customFormat="1" ht="15.75" x14ac:dyDescent="0.25">
      <c r="A377" s="92" t="s">
        <v>506</v>
      </c>
      <c r="B377" s="32" t="s">
        <v>507</v>
      </c>
      <c r="C377" s="29">
        <v>50</v>
      </c>
      <c r="D377" s="30">
        <v>45102.771809647042</v>
      </c>
      <c r="E377" s="30">
        <v>48627.685867010776</v>
      </c>
      <c r="F377" s="30">
        <v>46678.620182352162</v>
      </c>
      <c r="G377" s="30">
        <v>43899.004341019448</v>
      </c>
      <c r="H377" s="30">
        <v>43907.572298478335</v>
      </c>
      <c r="I377" s="30">
        <v>45477.53253791295</v>
      </c>
      <c r="J377" s="30">
        <v>45672.887859849267</v>
      </c>
      <c r="K377" s="30">
        <v>45278.897486762093</v>
      </c>
      <c r="L377" s="30">
        <v>43566.942859485585</v>
      </c>
      <c r="M377" s="30">
        <v>44968.968240265582</v>
      </c>
      <c r="N377" s="30">
        <v>46173.551838402382</v>
      </c>
      <c r="O377" s="30">
        <v>46332.76577428131</v>
      </c>
      <c r="P377" s="30">
        <v>48159.84997357204</v>
      </c>
      <c r="Q377" s="31">
        <v>48946.607685349562</v>
      </c>
    </row>
    <row r="378" spans="1:17" s="17" customFormat="1" ht="15.75" x14ac:dyDescent="0.25">
      <c r="A378" s="92" t="s">
        <v>508</v>
      </c>
      <c r="B378" s="32" t="s">
        <v>509</v>
      </c>
      <c r="C378" s="29">
        <v>100</v>
      </c>
      <c r="D378" s="30">
        <v>89822.393584139631</v>
      </c>
      <c r="E378" s="30">
        <v>96872.221698867099</v>
      </c>
      <c r="F378" s="30">
        <v>92974.090329549872</v>
      </c>
      <c r="G378" s="30">
        <v>87414.858646884444</v>
      </c>
      <c r="H378" s="30">
        <v>87431.994561802218</v>
      </c>
      <c r="I378" s="30">
        <v>90571.915040671433</v>
      </c>
      <c r="J378" s="30">
        <v>90962.625684544066</v>
      </c>
      <c r="K378" s="30">
        <v>90174.644938369718</v>
      </c>
      <c r="L378" s="30">
        <v>86750.735683816703</v>
      </c>
      <c r="M378" s="30">
        <v>89554.786445376696</v>
      </c>
      <c r="N378" s="30">
        <v>91963.953641650311</v>
      </c>
      <c r="O378" s="30">
        <v>92282.381513408167</v>
      </c>
      <c r="P378" s="30">
        <v>95936.549911989612</v>
      </c>
      <c r="Q378" s="31">
        <v>97510.065335544656</v>
      </c>
    </row>
    <row r="379" spans="1:17" s="17" customFormat="1" ht="15.75" x14ac:dyDescent="0.25">
      <c r="A379" s="92">
        <v>1140</v>
      </c>
      <c r="B379" s="32" t="s">
        <v>510</v>
      </c>
      <c r="C379" s="29" t="s">
        <v>480</v>
      </c>
      <c r="D379" s="30">
        <v>92.755672645169398</v>
      </c>
      <c r="E379" s="30">
        <v>117.84201752951569</v>
      </c>
      <c r="F379" s="30">
        <v>103.97077608309054</v>
      </c>
      <c r="G379" s="30">
        <v>84.188619551928014</v>
      </c>
      <c r="H379" s="30">
        <v>84.24959656647934</v>
      </c>
      <c r="I379" s="30">
        <v>95.422794942448505</v>
      </c>
      <c r="J379" s="30">
        <v>96.813112805900815</v>
      </c>
      <c r="K379" s="30">
        <v>94.009135682053127</v>
      </c>
      <c r="L379" s="30">
        <v>81.825382118900919</v>
      </c>
      <c r="M379" s="30">
        <v>91.803410424407545</v>
      </c>
      <c r="N379" s="30">
        <v>100.37627180290228</v>
      </c>
      <c r="O379" s="30">
        <v>101.5093762249829</v>
      </c>
      <c r="P379" s="30">
        <v>114.512491651413</v>
      </c>
      <c r="Q379" s="31">
        <v>120.11174172584774</v>
      </c>
    </row>
    <row r="380" spans="1:17" s="17" customFormat="1" ht="15.75" x14ac:dyDescent="0.25">
      <c r="A380" s="92" t="s">
        <v>511</v>
      </c>
      <c r="B380" s="32" t="s">
        <v>512</v>
      </c>
      <c r="C380" s="29" t="s">
        <v>480</v>
      </c>
      <c r="D380" s="30">
        <v>85.073536844791278</v>
      </c>
      <c r="E380" s="30">
        <v>105.35217306677148</v>
      </c>
      <c r="F380" s="30">
        <v>88.841203227561223</v>
      </c>
      <c r="G380" s="30">
        <v>76.703502042394561</v>
      </c>
      <c r="H380" s="30">
        <v>77.500416064323801</v>
      </c>
      <c r="I380" s="30">
        <v>71.820371339737235</v>
      </c>
      <c r="J380" s="30">
        <v>69.426380253658778</v>
      </c>
      <c r="K380" s="30">
        <v>70.874078131652752</v>
      </c>
      <c r="L380" s="30">
        <v>96.046625742960785</v>
      </c>
      <c r="M380" s="30">
        <v>80.927682629591658</v>
      </c>
      <c r="N380" s="30">
        <v>81.638053145089003</v>
      </c>
      <c r="O380" s="30">
        <v>102.22681306540372</v>
      </c>
      <c r="P380" s="30">
        <v>98.129565982018192</v>
      </c>
      <c r="Q380" s="31">
        <v>96.053944286529202</v>
      </c>
    </row>
    <row r="381" spans="1:17" s="17" customFormat="1" ht="15.75" x14ac:dyDescent="0.25">
      <c r="A381" s="92">
        <v>1141</v>
      </c>
      <c r="B381" s="32" t="s">
        <v>513</v>
      </c>
      <c r="C381" s="29" t="s">
        <v>490</v>
      </c>
      <c r="D381" s="30">
        <v>81.833615863873661</v>
      </c>
      <c r="E381" s="30">
        <v>103.02411328432294</v>
      </c>
      <c r="F381" s="30">
        <v>91.307041409403553</v>
      </c>
      <c r="G381" s="30">
        <v>74.597004978145804</v>
      </c>
      <c r="H381" s="30">
        <v>74.648512412788577</v>
      </c>
      <c r="I381" s="30">
        <v>84.08654064909345</v>
      </c>
      <c r="J381" s="30">
        <v>85.260945578744028</v>
      </c>
      <c r="K381" s="30">
        <v>82.892419183853818</v>
      </c>
      <c r="L381" s="30">
        <v>72.600772487548156</v>
      </c>
      <c r="M381" s="30">
        <v>81.029237616437669</v>
      </c>
      <c r="N381" s="30">
        <v>88.270754775050065</v>
      </c>
      <c r="O381" s="30">
        <v>89.227890876139924</v>
      </c>
      <c r="P381" s="30">
        <v>100.21165456000396</v>
      </c>
      <c r="Q381" s="31">
        <v>104.94135491315494</v>
      </c>
    </row>
    <row r="382" spans="1:17" s="17" customFormat="1" ht="30" customHeight="1" x14ac:dyDescent="0.25">
      <c r="A382" s="92">
        <v>1142</v>
      </c>
      <c r="B382" s="32" t="s">
        <v>514</v>
      </c>
      <c r="C382" s="29" t="s">
        <v>515</v>
      </c>
      <c r="D382" s="30">
        <v>645.60086315636363</v>
      </c>
      <c r="E382" s="30">
        <v>683.81616546598036</v>
      </c>
      <c r="F382" s="30">
        <v>662.68539939668358</v>
      </c>
      <c r="G382" s="30">
        <v>632.55023639626336</v>
      </c>
      <c r="H382" s="30">
        <v>632.64312577715009</v>
      </c>
      <c r="I382" s="30">
        <v>649.6638259098911</v>
      </c>
      <c r="J382" s="30">
        <v>651.78176767076684</v>
      </c>
      <c r="K382" s="30">
        <v>647.51032701446161</v>
      </c>
      <c r="L382" s="30">
        <v>628.95019687879312</v>
      </c>
      <c r="M382" s="30">
        <v>644.15023378758929</v>
      </c>
      <c r="N382" s="30">
        <v>657.20970860338991</v>
      </c>
      <c r="O382" s="30">
        <v>658.93582407528527</v>
      </c>
      <c r="P382" s="30">
        <v>678.74412972039909</v>
      </c>
      <c r="Q382" s="31">
        <v>687.27375152413924</v>
      </c>
    </row>
    <row r="383" spans="1:17" s="17" customFormat="1" ht="15.75" x14ac:dyDescent="0.25">
      <c r="A383" s="92">
        <v>1168</v>
      </c>
      <c r="B383" s="28" t="s">
        <v>516</v>
      </c>
      <c r="C383" s="29" t="s">
        <v>35</v>
      </c>
      <c r="D383" s="30">
        <v>322.78299169466578</v>
      </c>
      <c r="E383" s="30">
        <v>364.65424948421332</v>
      </c>
      <c r="F383" s="30">
        <v>341.5019596970015</v>
      </c>
      <c r="G383" s="30">
        <v>308.48384647372592</v>
      </c>
      <c r="H383" s="30">
        <v>308.58562233255617</v>
      </c>
      <c r="I383" s="30">
        <v>327.23464719810698</v>
      </c>
      <c r="J383" s="30">
        <v>329.55520676700417</v>
      </c>
      <c r="K383" s="30">
        <v>324.87512883895653</v>
      </c>
      <c r="L383" s="30">
        <v>304.53940083079243</v>
      </c>
      <c r="M383" s="30">
        <v>321.19358450471503</v>
      </c>
      <c r="N383" s="30">
        <v>335.50242425111401</v>
      </c>
      <c r="O383" s="30">
        <v>337.39367256082772</v>
      </c>
      <c r="P383" s="30">
        <v>359.09698568186479</v>
      </c>
      <c r="Q383" s="31">
        <v>368.44261352743808</v>
      </c>
    </row>
    <row r="384" spans="1:17" s="17" customFormat="1" ht="34.5" customHeight="1" x14ac:dyDescent="0.25">
      <c r="A384" s="92">
        <v>1169</v>
      </c>
      <c r="B384" s="28" t="s">
        <v>517</v>
      </c>
      <c r="C384" s="29" t="s">
        <v>29</v>
      </c>
      <c r="D384" s="30">
        <v>2649.0701171724709</v>
      </c>
      <c r="E384" s="30">
        <v>3082.492249978362</v>
      </c>
      <c r="F384" s="30">
        <v>2842.8358520418665</v>
      </c>
      <c r="G384" s="30">
        <v>2501.0553130767594</v>
      </c>
      <c r="H384" s="30">
        <v>2502.1088259667727</v>
      </c>
      <c r="I384" s="30">
        <v>2695.1505581402657</v>
      </c>
      <c r="J384" s="30">
        <v>2719.171376495181</v>
      </c>
      <c r="K384" s="30">
        <v>2670.7264654904166</v>
      </c>
      <c r="L384" s="30">
        <v>2460.2251557432987</v>
      </c>
      <c r="M384" s="30">
        <v>2632.6176796166674</v>
      </c>
      <c r="N384" s="30">
        <v>2780.7328346959143</v>
      </c>
      <c r="O384" s="30">
        <v>2800.3097215470725</v>
      </c>
      <c r="P384" s="30">
        <v>3024.9673210190954</v>
      </c>
      <c r="Q384" s="31">
        <v>3121.7067591701425</v>
      </c>
    </row>
    <row r="385" spans="1:17" s="17" customFormat="1" ht="15.75" x14ac:dyDescent="0.25">
      <c r="A385" s="92">
        <v>1170</v>
      </c>
      <c r="B385" s="28" t="s">
        <v>518</v>
      </c>
      <c r="C385" s="29" t="s">
        <v>519</v>
      </c>
      <c r="D385" s="30">
        <v>5723.738295878763</v>
      </c>
      <c r="E385" s="30">
        <v>7568.3310455605515</v>
      </c>
      <c r="F385" s="30">
        <v>6548.3820845173132</v>
      </c>
      <c r="G385" s="30">
        <v>5093.804995719408</v>
      </c>
      <c r="H385" s="30">
        <v>5098.2886205542409</v>
      </c>
      <c r="I385" s="30">
        <v>5919.8511403268831</v>
      </c>
      <c r="J385" s="30">
        <v>6022.080869787289</v>
      </c>
      <c r="K385" s="30">
        <v>5815.9051237083777</v>
      </c>
      <c r="L385" s="30">
        <v>4920.03673036089</v>
      </c>
      <c r="M385" s="30">
        <v>5653.7186897419906</v>
      </c>
      <c r="N385" s="30">
        <v>6284.0790716829197</v>
      </c>
      <c r="O385" s="30">
        <v>6367.3959602626692</v>
      </c>
      <c r="P385" s="30">
        <v>7323.511829252222</v>
      </c>
      <c r="Q385" s="31">
        <v>7735.2233056978139</v>
      </c>
    </row>
    <row r="386" spans="1:17" s="17" customFormat="1" ht="15.75" x14ac:dyDescent="0.25">
      <c r="A386" s="92">
        <v>1171</v>
      </c>
      <c r="B386" s="28" t="s">
        <v>520</v>
      </c>
      <c r="C386" s="29" t="s">
        <v>302</v>
      </c>
      <c r="D386" s="30">
        <v>98.516494873147778</v>
      </c>
      <c r="E386" s="30">
        <v>105.28871569823981</v>
      </c>
      <c r="F386" s="30">
        <v>101.54408448048207</v>
      </c>
      <c r="G386" s="30">
        <v>96.203763559152279</v>
      </c>
      <c r="H386" s="30">
        <v>96.220224698058729</v>
      </c>
      <c r="I386" s="30">
        <v>99.236501763269573</v>
      </c>
      <c r="J386" s="30">
        <v>99.611827050065116</v>
      </c>
      <c r="K386" s="30">
        <v>98.854875315615658</v>
      </c>
      <c r="L386" s="30">
        <v>95.565792350816949</v>
      </c>
      <c r="M386" s="30">
        <v>98.259425536338327</v>
      </c>
      <c r="N386" s="30">
        <v>100.57372483445157</v>
      </c>
      <c r="O386" s="30">
        <v>100.87961369150089</v>
      </c>
      <c r="P386" s="30">
        <v>104.38988868325126</v>
      </c>
      <c r="Q386" s="31">
        <v>105.90144240436139</v>
      </c>
    </row>
    <row r="387" spans="1:17" s="17" customFormat="1" ht="32.25" customHeight="1" x14ac:dyDescent="0.25">
      <c r="A387" s="92">
        <v>1172</v>
      </c>
      <c r="B387" s="28" t="s">
        <v>521</v>
      </c>
      <c r="C387" s="29" t="s">
        <v>290</v>
      </c>
      <c r="D387" s="30">
        <v>579.43094122949185</v>
      </c>
      <c r="E387" s="30">
        <v>702.93294681396617</v>
      </c>
      <c r="F387" s="30">
        <v>634.64375815464223</v>
      </c>
      <c r="G387" s="30">
        <v>537.25467984738043</v>
      </c>
      <c r="H387" s="30">
        <v>537.55487438055627</v>
      </c>
      <c r="I387" s="30">
        <v>592.56138946225065</v>
      </c>
      <c r="J387" s="30">
        <v>599.4060312515544</v>
      </c>
      <c r="K387" s="30">
        <v>585.6018361803043</v>
      </c>
      <c r="L387" s="30">
        <v>525.62028017709315</v>
      </c>
      <c r="M387" s="30">
        <v>574.74288106574136</v>
      </c>
      <c r="N387" s="30">
        <v>616.94773708294611</v>
      </c>
      <c r="O387" s="30">
        <v>622.52609731472774</v>
      </c>
      <c r="P387" s="30">
        <v>686.54143479869128</v>
      </c>
      <c r="Q387" s="31">
        <v>714.1069736266777</v>
      </c>
    </row>
    <row r="388" spans="1:17" s="17" customFormat="1" ht="15.75" x14ac:dyDescent="0.25">
      <c r="A388" s="92">
        <v>1186</v>
      </c>
      <c r="B388" s="28" t="s">
        <v>522</v>
      </c>
      <c r="C388" s="29" t="s">
        <v>523</v>
      </c>
      <c r="D388" s="30">
        <v>91.630938769398952</v>
      </c>
      <c r="E388" s="30">
        <v>105.64870768155183</v>
      </c>
      <c r="F388" s="30">
        <v>97.897723709311364</v>
      </c>
      <c r="G388" s="30">
        <v>86.843833630214732</v>
      </c>
      <c r="H388" s="30">
        <v>86.877906417736142</v>
      </c>
      <c r="I388" s="30">
        <v>93.121275611855353</v>
      </c>
      <c r="J388" s="30">
        <v>93.898158597964411</v>
      </c>
      <c r="K388" s="30">
        <v>92.331349900313683</v>
      </c>
      <c r="L388" s="30">
        <v>85.523301828015249</v>
      </c>
      <c r="M388" s="30">
        <v>91.09883288406759</v>
      </c>
      <c r="N388" s="30">
        <v>95.889183581775114</v>
      </c>
      <c r="O388" s="30">
        <v>96.522340624592275</v>
      </c>
      <c r="P388" s="30">
        <v>103.78823240859168</v>
      </c>
      <c r="Q388" s="31">
        <v>106.91698607863142</v>
      </c>
    </row>
    <row r="389" spans="1:17" s="17" customFormat="1" ht="15.75" x14ac:dyDescent="0.25">
      <c r="A389" s="92">
        <v>1188</v>
      </c>
      <c r="B389" s="28" t="s">
        <v>524</v>
      </c>
      <c r="C389" s="29" t="s">
        <v>290</v>
      </c>
      <c r="D389" s="30">
        <v>64.075422493656319</v>
      </c>
      <c r="E389" s="30">
        <v>72.121985947125907</v>
      </c>
      <c r="F389" s="30">
        <v>67.672719822800843</v>
      </c>
      <c r="G389" s="30">
        <v>61.327499803371353</v>
      </c>
      <c r="H389" s="30">
        <v>61.347058468416122</v>
      </c>
      <c r="I389" s="30">
        <v>64.930914551274157</v>
      </c>
      <c r="J389" s="30">
        <v>65.376865564079623</v>
      </c>
      <c r="K389" s="30">
        <v>64.477476675298291</v>
      </c>
      <c r="L389" s="30">
        <v>60.569480249381527</v>
      </c>
      <c r="M389" s="30">
        <v>63.769979894544036</v>
      </c>
      <c r="N389" s="30">
        <v>66.519765619721596</v>
      </c>
      <c r="O389" s="30">
        <v>66.883214207936135</v>
      </c>
      <c r="P389" s="30">
        <v>71.054024816413715</v>
      </c>
      <c r="Q389" s="31">
        <v>72.850010689345609</v>
      </c>
    </row>
    <row r="390" spans="1:17" s="17" customFormat="1" ht="15.75" x14ac:dyDescent="0.25">
      <c r="A390" s="92" t="s">
        <v>525</v>
      </c>
      <c r="B390" s="28" t="s">
        <v>526</v>
      </c>
      <c r="C390" s="29"/>
      <c r="D390" s="30">
        <v>337.98634079999999</v>
      </c>
      <c r="E390" s="30">
        <v>388.15763829999997</v>
      </c>
      <c r="F390" s="30">
        <v>154.75960229999998</v>
      </c>
      <c r="G390" s="30">
        <v>154.75960229999998</v>
      </c>
      <c r="H390" s="30">
        <v>433.46841009999997</v>
      </c>
      <c r="I390" s="30">
        <v>320.9571004</v>
      </c>
      <c r="J390" s="30">
        <v>331.47857249999998</v>
      </c>
      <c r="K390" s="30">
        <v>331.47857249999998</v>
      </c>
      <c r="L390" s="30">
        <v>346.09495049999998</v>
      </c>
      <c r="M390" s="30">
        <v>340.49200559999997</v>
      </c>
      <c r="N390" s="30">
        <v>316.10817499999996</v>
      </c>
      <c r="O390" s="30">
        <v>336.07229129999996</v>
      </c>
      <c r="P390" s="30">
        <v>336.07229129999996</v>
      </c>
      <c r="Q390" s="30">
        <v>343.55448480000001</v>
      </c>
    </row>
    <row r="391" spans="1:17" s="17" customFormat="1" ht="15.75" x14ac:dyDescent="0.25">
      <c r="A391" s="92">
        <v>1189</v>
      </c>
      <c r="B391" s="28" t="s">
        <v>527</v>
      </c>
      <c r="C391" s="29" t="s">
        <v>480</v>
      </c>
      <c r="D391" s="30">
        <v>48.312548870892272</v>
      </c>
      <c r="E391" s="30">
        <v>55.7401459048642</v>
      </c>
      <c r="F391" s="30">
        <v>51.633131020871829</v>
      </c>
      <c r="G391" s="30">
        <v>45.776004849090761</v>
      </c>
      <c r="H391" s="30">
        <v>45.794059001439777</v>
      </c>
      <c r="I391" s="30">
        <v>49.102233847154885</v>
      </c>
      <c r="J391" s="30">
        <v>49.513880935898385</v>
      </c>
      <c r="K391" s="30">
        <v>48.68367580779254</v>
      </c>
      <c r="L391" s="30">
        <v>45.076294491561697</v>
      </c>
      <c r="M391" s="30">
        <v>48.030601856327088</v>
      </c>
      <c r="N391" s="30">
        <v>50.568865602644827</v>
      </c>
      <c r="O391" s="30">
        <v>50.904356607150561</v>
      </c>
      <c r="P391" s="30">
        <v>54.754335630360636</v>
      </c>
      <c r="Q391" s="31">
        <v>56.412168743836233</v>
      </c>
    </row>
    <row r="392" spans="1:17" s="17" customFormat="1" ht="15.75" x14ac:dyDescent="0.25">
      <c r="A392" s="92">
        <v>1190</v>
      </c>
      <c r="B392" s="28" t="s">
        <v>528</v>
      </c>
      <c r="C392" s="29" t="s">
        <v>490</v>
      </c>
      <c r="D392" s="30">
        <v>34.49911703143799</v>
      </c>
      <c r="E392" s="30">
        <v>41.926714065409918</v>
      </c>
      <c r="F392" s="30">
        <v>37.819699181417548</v>
      </c>
      <c r="G392" s="30">
        <v>31.962573009636479</v>
      </c>
      <c r="H392" s="30">
        <v>31.980627161985499</v>
      </c>
      <c r="I392" s="30">
        <v>35.288802007700603</v>
      </c>
      <c r="J392" s="30">
        <v>35.70044909644411</v>
      </c>
      <c r="K392" s="30">
        <v>34.870243968338258</v>
      </c>
      <c r="L392" s="30">
        <v>31.262862652107412</v>
      </c>
      <c r="M392" s="30">
        <v>34.217170016872807</v>
      </c>
      <c r="N392" s="30">
        <v>36.755433763190553</v>
      </c>
      <c r="O392" s="30">
        <v>37.090924767696279</v>
      </c>
      <c r="P392" s="30">
        <v>40.940903790906347</v>
      </c>
      <c r="Q392" s="31">
        <v>42.598736904381951</v>
      </c>
    </row>
    <row r="393" spans="1:17" s="17" customFormat="1" ht="30" customHeight="1" x14ac:dyDescent="0.25">
      <c r="A393" s="92">
        <v>1191</v>
      </c>
      <c r="B393" s="28" t="s">
        <v>529</v>
      </c>
      <c r="C393" s="29" t="s">
        <v>500</v>
      </c>
      <c r="D393" s="30">
        <v>354.24119980858131</v>
      </c>
      <c r="E393" s="30">
        <v>386.93719067381068</v>
      </c>
      <c r="F393" s="30">
        <v>368.85827221388354</v>
      </c>
      <c r="G393" s="30">
        <v>343.07543249692566</v>
      </c>
      <c r="H393" s="30">
        <v>343.15490616756006</v>
      </c>
      <c r="I393" s="30">
        <v>357.7173621060511</v>
      </c>
      <c r="J393" s="30">
        <v>359.52941644767685</v>
      </c>
      <c r="K393" s="30">
        <v>355.8748860308188</v>
      </c>
      <c r="L393" s="30">
        <v>339.99533494270457</v>
      </c>
      <c r="M393" s="30">
        <v>353.00008010721103</v>
      </c>
      <c r="N393" s="30">
        <v>364.17341757874698</v>
      </c>
      <c r="O393" s="30">
        <v>365.65023582407122</v>
      </c>
      <c r="P393" s="30">
        <v>382.59769250467247</v>
      </c>
      <c r="Q393" s="31">
        <v>389.89540885712876</v>
      </c>
    </row>
    <row r="394" spans="1:17" s="17" customFormat="1" ht="15.75" x14ac:dyDescent="0.25">
      <c r="A394" s="92">
        <v>1192</v>
      </c>
      <c r="B394" s="28" t="s">
        <v>530</v>
      </c>
      <c r="C394" s="29" t="s">
        <v>531</v>
      </c>
      <c r="D394" s="30">
        <v>187.60952077040369</v>
      </c>
      <c r="E394" s="30">
        <v>222.85419689238805</v>
      </c>
      <c r="F394" s="30">
        <v>203.36600861932632</v>
      </c>
      <c r="G394" s="30">
        <v>175.57337070616907</v>
      </c>
      <c r="H394" s="30">
        <v>175.65903942908008</v>
      </c>
      <c r="I394" s="30">
        <v>191.35665340286553</v>
      </c>
      <c r="J394" s="30">
        <v>193.3099591965111</v>
      </c>
      <c r="K394" s="30">
        <v>189.37055447098928</v>
      </c>
      <c r="L394" s="30">
        <v>172.25317646063894</v>
      </c>
      <c r="M394" s="30">
        <v>186.27165454442772</v>
      </c>
      <c r="N394" s="30">
        <v>198.3159648700923</v>
      </c>
      <c r="O394" s="30">
        <v>199.90790257774694</v>
      </c>
      <c r="P394" s="30">
        <v>218.17643049180256</v>
      </c>
      <c r="Q394" s="31">
        <v>226.0430111479024</v>
      </c>
    </row>
    <row r="395" spans="1:17" s="17" customFormat="1" ht="15.75" x14ac:dyDescent="0.25">
      <c r="A395" s="92">
        <v>1193</v>
      </c>
      <c r="B395" s="28" t="s">
        <v>532</v>
      </c>
      <c r="C395" s="29" t="s">
        <v>288</v>
      </c>
      <c r="D395" s="30">
        <v>8260.5380397340687</v>
      </c>
      <c r="E395" s="30">
        <v>10007.042816820171</v>
      </c>
      <c r="F395" s="30">
        <v>9041.3306111567144</v>
      </c>
      <c r="G395" s="30">
        <v>7664.1020415096837</v>
      </c>
      <c r="H395" s="30">
        <v>7668.3472453326131</v>
      </c>
      <c r="I395" s="30">
        <v>8446.2223972897809</v>
      </c>
      <c r="J395" s="30">
        <v>8543.0159637253109</v>
      </c>
      <c r="K395" s="30">
        <v>8347.8038088969734</v>
      </c>
      <c r="L395" s="30">
        <v>7499.5740688138285</v>
      </c>
      <c r="M395" s="30">
        <v>8194.2417927014085</v>
      </c>
      <c r="N395" s="30">
        <v>8791.0821622277308</v>
      </c>
      <c r="O395" s="30">
        <v>8869.9685960715087</v>
      </c>
      <c r="P395" s="30">
        <v>9775.2420950192572</v>
      </c>
      <c r="Q395" s="31">
        <v>10165.060422407481</v>
      </c>
    </row>
    <row r="396" spans="1:17" s="17" customFormat="1" ht="30" customHeight="1" x14ac:dyDescent="0.25">
      <c r="A396" s="92">
        <v>1194</v>
      </c>
      <c r="B396" s="28" t="s">
        <v>533</v>
      </c>
      <c r="C396" s="29" t="s">
        <v>288</v>
      </c>
      <c r="D396" s="30">
        <v>1446.1351100898864</v>
      </c>
      <c r="E396" s="30">
        <v>1806.5920249738176</v>
      </c>
      <c r="F396" s="30">
        <v>1607.2810085447768</v>
      </c>
      <c r="G396" s="30">
        <v>1323.0381207965779</v>
      </c>
      <c r="H396" s="30">
        <v>1323.9142781899861</v>
      </c>
      <c r="I396" s="30">
        <v>1484.4580574673369</v>
      </c>
      <c r="J396" s="30">
        <v>1504.4350485387124</v>
      </c>
      <c r="K396" s="30">
        <v>1464.145682027694</v>
      </c>
      <c r="L396" s="30">
        <v>1289.0815887400199</v>
      </c>
      <c r="M396" s="30">
        <v>1432.4523873242231</v>
      </c>
      <c r="N396" s="30">
        <v>1555.6328338367018</v>
      </c>
      <c r="O396" s="30">
        <v>1571.9140149377149</v>
      </c>
      <c r="P396" s="30">
        <v>1758.7512322405571</v>
      </c>
      <c r="Q396" s="31">
        <v>1839.2048980415782</v>
      </c>
    </row>
    <row r="397" spans="1:17" s="17" customFormat="1" ht="30" customHeight="1" x14ac:dyDescent="0.25">
      <c r="A397" s="92">
        <v>1195</v>
      </c>
      <c r="B397" s="28" t="s">
        <v>534</v>
      </c>
      <c r="C397" s="29" t="s">
        <v>288</v>
      </c>
      <c r="D397" s="30">
        <v>8318.4147331452368</v>
      </c>
      <c r="E397" s="30">
        <v>10085.563860811055</v>
      </c>
      <c r="F397" s="30">
        <v>9108.4365696612058</v>
      </c>
      <c r="G397" s="30">
        <v>7714.928634624961</v>
      </c>
      <c r="H397" s="30">
        <v>7719.2240183713284</v>
      </c>
      <c r="I397" s="30">
        <v>8506.2939504143833</v>
      </c>
      <c r="J397" s="30">
        <v>8604.2316536112739</v>
      </c>
      <c r="K397" s="30">
        <v>8406.7120168827587</v>
      </c>
      <c r="L397" s="30">
        <v>7548.4558787295027</v>
      </c>
      <c r="M397" s="30">
        <v>8251.3348392632688</v>
      </c>
      <c r="N397" s="30">
        <v>8855.2300889080343</v>
      </c>
      <c r="O397" s="30">
        <v>8935.0489903966863</v>
      </c>
      <c r="P397" s="30">
        <v>9851.023166335417</v>
      </c>
      <c r="Q397" s="31">
        <v>10245.44929458315</v>
      </c>
    </row>
    <row r="398" spans="1:17" s="17" customFormat="1" ht="15.75" x14ac:dyDescent="0.25">
      <c r="A398" s="92">
        <v>1196</v>
      </c>
      <c r="B398" s="28" t="s">
        <v>535</v>
      </c>
      <c r="C398" s="29" t="s">
        <v>288</v>
      </c>
      <c r="D398" s="30">
        <v>8556.7687264016404</v>
      </c>
      <c r="E398" s="30">
        <v>10338.663818767254</v>
      </c>
      <c r="F398" s="30">
        <v>9353.382895127128</v>
      </c>
      <c r="G398" s="30">
        <v>7948.246841955729</v>
      </c>
      <c r="H398" s="30">
        <v>7952.5780685045556</v>
      </c>
      <c r="I398" s="30">
        <v>8746.2157006089565</v>
      </c>
      <c r="J398" s="30">
        <v>8844.970644349678</v>
      </c>
      <c r="K398" s="30">
        <v>8645.8028062638914</v>
      </c>
      <c r="L398" s="30">
        <v>7780.3849552034117</v>
      </c>
      <c r="M398" s="30">
        <v>8489.1290847701675</v>
      </c>
      <c r="N398" s="30">
        <v>9098.0635344995335</v>
      </c>
      <c r="O398" s="30">
        <v>9178.5484843059567</v>
      </c>
      <c r="P398" s="30">
        <v>10102.166000952529</v>
      </c>
      <c r="Q398" s="31">
        <v>10499.883415528489</v>
      </c>
    </row>
    <row r="399" spans="1:17" s="17" customFormat="1" ht="30" customHeight="1" x14ac:dyDescent="0.25">
      <c r="A399" s="92">
        <v>1198</v>
      </c>
      <c r="B399" s="28" t="s">
        <v>536</v>
      </c>
      <c r="C399" s="29" t="s">
        <v>537</v>
      </c>
      <c r="D399" s="30">
        <v>702.46159892607716</v>
      </c>
      <c r="E399" s="30">
        <v>802.07878267581816</v>
      </c>
      <c r="F399" s="30">
        <v>746.99646540815581</v>
      </c>
      <c r="G399" s="30">
        <v>668.44206733956275</v>
      </c>
      <c r="H399" s="30">
        <v>668.68420538283192</v>
      </c>
      <c r="I399" s="30">
        <v>713.05266801948176</v>
      </c>
      <c r="J399" s="30">
        <v>718.57358191557091</v>
      </c>
      <c r="K399" s="30">
        <v>707.43906607979841</v>
      </c>
      <c r="L399" s="30">
        <v>659.05771666211399</v>
      </c>
      <c r="M399" s="30">
        <v>698.68019190720281</v>
      </c>
      <c r="N399" s="30">
        <v>732.72278803428799</v>
      </c>
      <c r="O399" s="30">
        <v>737.22231444765885</v>
      </c>
      <c r="P399" s="30">
        <v>788.85732722953514</v>
      </c>
      <c r="Q399" s="31">
        <v>811.09179486909011</v>
      </c>
    </row>
    <row r="400" spans="1:17" s="17" customFormat="1" ht="15.75" x14ac:dyDescent="0.25">
      <c r="A400" s="92">
        <v>5004</v>
      </c>
      <c r="B400" s="28" t="s">
        <v>538</v>
      </c>
      <c r="C400" s="29" t="s">
        <v>539</v>
      </c>
      <c r="D400" s="30">
        <v>623.78214009811563</v>
      </c>
      <c r="E400" s="30">
        <v>846.282363012833</v>
      </c>
      <c r="F400" s="30">
        <v>723.25310832617959</v>
      </c>
      <c r="G400" s="30">
        <v>547.79772579797316</v>
      </c>
      <c r="H400" s="30">
        <v>548.33855386172229</v>
      </c>
      <c r="I400" s="30">
        <v>647.43785034292341</v>
      </c>
      <c r="J400" s="30">
        <v>659.76910210425456</v>
      </c>
      <c r="K400" s="30">
        <v>634.89957495790748</v>
      </c>
      <c r="L400" s="30">
        <v>526.83728464669787</v>
      </c>
      <c r="M400" s="30">
        <v>615.33616850003773</v>
      </c>
      <c r="N400" s="30">
        <v>691.372098665468</v>
      </c>
      <c r="O400" s="30">
        <v>701.42202772691155</v>
      </c>
      <c r="P400" s="30">
        <v>816.75154640748394</v>
      </c>
      <c r="Q400" s="31">
        <v>866.41340011556906</v>
      </c>
    </row>
    <row r="401" spans="1:17" s="17" customFormat="1" ht="30" x14ac:dyDescent="0.25">
      <c r="A401" s="92">
        <v>5005</v>
      </c>
      <c r="B401" s="28" t="s">
        <v>540</v>
      </c>
      <c r="C401" s="29" t="s">
        <v>541</v>
      </c>
      <c r="D401" s="30">
        <v>3550.7643307290637</v>
      </c>
      <c r="E401" s="30">
        <v>4090.1389506372007</v>
      </c>
      <c r="F401" s="30">
        <v>3791.8971933261087</v>
      </c>
      <c r="G401" s="30">
        <v>3366.5664722047127</v>
      </c>
      <c r="H401" s="30">
        <v>3367.8775222679401</v>
      </c>
      <c r="I401" s="30">
        <v>3608.1093956229579</v>
      </c>
      <c r="J401" s="30">
        <v>3638.0022386261253</v>
      </c>
      <c r="K401" s="30">
        <v>3577.7146956469101</v>
      </c>
      <c r="L401" s="30">
        <v>3315.7551524182636</v>
      </c>
      <c r="M401" s="30">
        <v>3530.2900019360804</v>
      </c>
      <c r="N401" s="30">
        <v>3714.6127428083892</v>
      </c>
      <c r="O401" s="30">
        <v>3738.9753101649962</v>
      </c>
      <c r="P401" s="30">
        <v>4018.5517280563399</v>
      </c>
      <c r="Q401" s="31">
        <v>4138.9396679731408</v>
      </c>
    </row>
    <row r="402" spans="1:17" s="17" customFormat="1" ht="15.75" x14ac:dyDescent="0.25">
      <c r="A402" s="92">
        <v>5006</v>
      </c>
      <c r="B402" s="28" t="s">
        <v>542</v>
      </c>
      <c r="C402" s="29" t="s">
        <v>486</v>
      </c>
      <c r="D402" s="30">
        <v>258.77110944510656</v>
      </c>
      <c r="E402" s="30">
        <v>321.83286465510326</v>
      </c>
      <c r="F402" s="30">
        <v>286.96350299297217</v>
      </c>
      <c r="G402" s="30">
        <v>237.23535333843881</v>
      </c>
      <c r="H402" s="30">
        <v>237.38863663191182</v>
      </c>
      <c r="I402" s="30">
        <v>265.47568973376752</v>
      </c>
      <c r="J402" s="30">
        <v>268.97065423231527</v>
      </c>
      <c r="K402" s="30">
        <v>261.92204990937751</v>
      </c>
      <c r="L402" s="30">
        <v>231.29467520490766</v>
      </c>
      <c r="M402" s="30">
        <v>256.37732400771978</v>
      </c>
      <c r="N402" s="30">
        <v>277.9276809127312</v>
      </c>
      <c r="O402" s="30">
        <v>280.77606532353474</v>
      </c>
      <c r="P402" s="30">
        <v>313.46314212843595</v>
      </c>
      <c r="Q402" s="31">
        <v>327.53847032716004</v>
      </c>
    </row>
    <row r="403" spans="1:17" s="17" customFormat="1" ht="15.75" x14ac:dyDescent="0.25">
      <c r="A403" s="92">
        <v>5007</v>
      </c>
      <c r="B403" s="28" t="s">
        <v>543</v>
      </c>
      <c r="C403" s="29" t="s">
        <v>29</v>
      </c>
      <c r="D403" s="30">
        <v>11394.963974186383</v>
      </c>
      <c r="E403" s="30">
        <v>11744.133854361826</v>
      </c>
      <c r="F403" s="30">
        <v>11551.063889962383</v>
      </c>
      <c r="G403" s="30">
        <v>11275.721537083067</v>
      </c>
      <c r="H403" s="30">
        <v>11276.570259244965</v>
      </c>
      <c r="I403" s="30">
        <v>11432.086910080296</v>
      </c>
      <c r="J403" s="30">
        <v>11451.438359007012</v>
      </c>
      <c r="K403" s="30">
        <v>11412.410578720075</v>
      </c>
      <c r="L403" s="30">
        <v>11242.828290373734</v>
      </c>
      <c r="M403" s="30">
        <v>11381.709700315401</v>
      </c>
      <c r="N403" s="30">
        <v>11501.032981331024</v>
      </c>
      <c r="O403" s="30">
        <v>11516.80434767029</v>
      </c>
      <c r="P403" s="30">
        <v>11697.791106653547</v>
      </c>
      <c r="Q403" s="31">
        <v>11775.72551625272</v>
      </c>
    </row>
    <row r="404" spans="1:17" s="17" customFormat="1" ht="15.75" x14ac:dyDescent="0.25">
      <c r="A404" s="92">
        <v>5009</v>
      </c>
      <c r="B404" s="28" t="s">
        <v>544</v>
      </c>
      <c r="C404" s="29" t="s">
        <v>545</v>
      </c>
      <c r="D404" s="30">
        <v>2749.4503876328845</v>
      </c>
      <c r="E404" s="30">
        <v>3297.0172101520184</v>
      </c>
      <c r="F404" s="30">
        <v>2994.2456570129943</v>
      </c>
      <c r="G404" s="30">
        <v>2562.4548702609573</v>
      </c>
      <c r="H404" s="30">
        <v>2563.7858329922169</v>
      </c>
      <c r="I404" s="30">
        <v>2607.9951496547055</v>
      </c>
      <c r="J404" s="30">
        <v>2838.0132941310549</v>
      </c>
      <c r="K404" s="30">
        <v>2776.8100837311345</v>
      </c>
      <c r="L404" s="30">
        <v>2510.8718111095864</v>
      </c>
      <c r="M404" s="30">
        <v>2728.6650878679529</v>
      </c>
      <c r="N404" s="30">
        <v>2915.7873843428188</v>
      </c>
      <c r="O404" s="30">
        <v>2940.5199785426303</v>
      </c>
      <c r="P404" s="30">
        <v>3224.3426968272197</v>
      </c>
      <c r="Q404" s="31">
        <v>3346.5591291485898</v>
      </c>
    </row>
    <row r="405" spans="1:17" s="17" customFormat="1" ht="15.75" x14ac:dyDescent="0.25">
      <c r="A405" s="92">
        <v>5010</v>
      </c>
      <c r="B405" s="28" t="s">
        <v>546</v>
      </c>
      <c r="C405" s="29" t="s">
        <v>545</v>
      </c>
      <c r="D405" s="30">
        <v>4409.5905169635644</v>
      </c>
      <c r="E405" s="30">
        <v>5236.7481121487299</v>
      </c>
      <c r="F405" s="30">
        <v>4779.3796605088364</v>
      </c>
      <c r="G405" s="30">
        <v>4127.1140116337265</v>
      </c>
      <c r="H405" s="30">
        <v>4129.1245715997311</v>
      </c>
      <c r="I405" s="30">
        <v>4497.5320036828489</v>
      </c>
      <c r="J405" s="30">
        <v>4543.3741534969395</v>
      </c>
      <c r="K405" s="30">
        <v>4450.9202314366048</v>
      </c>
      <c r="L405" s="30">
        <v>4049.1923454457592</v>
      </c>
      <c r="M405" s="30">
        <v>4378.1921234493875</v>
      </c>
      <c r="N405" s="30">
        <v>4660.8601420221648</v>
      </c>
      <c r="O405" s="30">
        <v>4698.2213412396213</v>
      </c>
      <c r="P405" s="30">
        <v>5126.9655738341626</v>
      </c>
      <c r="Q405" s="31">
        <v>5311.5864202652338</v>
      </c>
    </row>
    <row r="406" spans="1:17" s="17" customFormat="1" ht="15.75" x14ac:dyDescent="0.25">
      <c r="A406" s="92">
        <v>5011</v>
      </c>
      <c r="B406" s="28" t="s">
        <v>547</v>
      </c>
      <c r="C406" s="29" t="s">
        <v>486</v>
      </c>
      <c r="D406" s="30">
        <v>214.63502902874745</v>
      </c>
      <c r="E406" s="30">
        <v>255.19553440053522</v>
      </c>
      <c r="F406" s="30">
        <v>232.76801194579269</v>
      </c>
      <c r="G406" s="30">
        <v>200.78350922341954</v>
      </c>
      <c r="H406" s="30">
        <v>200.88209905536468</v>
      </c>
      <c r="I406" s="30">
        <v>218.94732835990698</v>
      </c>
      <c r="J406" s="30">
        <v>221.19524432490823</v>
      </c>
      <c r="K406" s="30">
        <v>216.66167318417342</v>
      </c>
      <c r="L406" s="30">
        <v>196.96254187887354</v>
      </c>
      <c r="M406" s="30">
        <v>213.0953771943081</v>
      </c>
      <c r="N406" s="30">
        <v>226.95628804429816</v>
      </c>
      <c r="O406" s="30">
        <v>228.78833205909905</v>
      </c>
      <c r="P406" s="30">
        <v>249.81223711721682</v>
      </c>
      <c r="Q406" s="31">
        <v>258.86530617805909</v>
      </c>
    </row>
    <row r="407" spans="1:17" s="17" customFormat="1" ht="15.75" x14ac:dyDescent="0.25">
      <c r="A407" s="92">
        <v>5012</v>
      </c>
      <c r="B407" s="28" t="s">
        <v>548</v>
      </c>
      <c r="C407" s="29" t="s">
        <v>549</v>
      </c>
      <c r="D407" s="30">
        <v>10836.431805546945</v>
      </c>
      <c r="E407" s="30">
        <v>11935.752576364173</v>
      </c>
      <c r="F407" s="30">
        <v>11327.894241107402</v>
      </c>
      <c r="G407" s="30">
        <v>10461.010856280998</v>
      </c>
      <c r="H407" s="30">
        <v>10463.682959329401</v>
      </c>
      <c r="I407" s="30">
        <v>10953.309053038598</v>
      </c>
      <c r="J407" s="30">
        <v>11014.234840050523</v>
      </c>
      <c r="K407" s="30">
        <v>10891.360411457876</v>
      </c>
      <c r="L407" s="30">
        <v>10357.450293413964</v>
      </c>
      <c r="M407" s="30">
        <v>10794.702265298089</v>
      </c>
      <c r="N407" s="30">
        <v>11170.377742222461</v>
      </c>
      <c r="O407" s="30">
        <v>11220.032055453055</v>
      </c>
      <c r="P407" s="30">
        <v>11789.847823334339</v>
      </c>
      <c r="Q407" s="31">
        <v>12035.215250761636</v>
      </c>
    </row>
    <row r="408" spans="1:17" s="17" customFormat="1" ht="15.75" x14ac:dyDescent="0.25">
      <c r="A408" s="92">
        <v>5013</v>
      </c>
      <c r="B408" s="28" t="s">
        <v>550</v>
      </c>
      <c r="C408" s="29" t="s">
        <v>539</v>
      </c>
      <c r="D408" s="30">
        <v>20367.356495932549</v>
      </c>
      <c r="E408" s="30">
        <v>23030.805408820357</v>
      </c>
      <c r="F408" s="30">
        <v>21558.07818924286</v>
      </c>
      <c r="G408" s="30">
        <v>19457.781651408903</v>
      </c>
      <c r="H408" s="30">
        <v>19464.255658039463</v>
      </c>
      <c r="I408" s="30">
        <v>20650.528238008836</v>
      </c>
      <c r="J408" s="30">
        <v>20798.140041125331</v>
      </c>
      <c r="K408" s="30">
        <v>20500.438249305727</v>
      </c>
      <c r="L408" s="30">
        <v>19206.873749085535</v>
      </c>
      <c r="M408" s="30">
        <v>20266.253613533172</v>
      </c>
      <c r="N408" s="30">
        <v>21176.445131036293</v>
      </c>
      <c r="O408" s="30">
        <v>21296.748258299045</v>
      </c>
      <c r="P408" s="30">
        <v>22677.305442151315</v>
      </c>
      <c r="Q408" s="31">
        <v>23271.784892724689</v>
      </c>
    </row>
    <row r="409" spans="1:17" s="17" customFormat="1" ht="15.75" x14ac:dyDescent="0.25">
      <c r="A409" s="92">
        <v>5014</v>
      </c>
      <c r="B409" s="28" t="s">
        <v>551</v>
      </c>
      <c r="C409" s="29" t="s">
        <v>552</v>
      </c>
      <c r="D409" s="30">
        <v>1523.5588686491737</v>
      </c>
      <c r="E409" s="30">
        <v>1869.8887852528048</v>
      </c>
      <c r="F409" s="30">
        <v>1678.3891500737107</v>
      </c>
      <c r="G409" s="30">
        <v>1405.2862866130167</v>
      </c>
      <c r="H409" s="30">
        <v>1406.128105716663</v>
      </c>
      <c r="I409" s="30">
        <v>1560.3798661698106</v>
      </c>
      <c r="J409" s="30">
        <v>1579.5739206214191</v>
      </c>
      <c r="K409" s="30">
        <v>1540.863571706994</v>
      </c>
      <c r="L409" s="30">
        <v>1372.6605762168574</v>
      </c>
      <c r="M409" s="30">
        <v>1510.4123980484674</v>
      </c>
      <c r="N409" s="30">
        <v>1628.7651664552045</v>
      </c>
      <c r="O409" s="30">
        <v>1644.4082568221579</v>
      </c>
      <c r="P409" s="30">
        <v>1823.9229650024236</v>
      </c>
      <c r="Q409" s="31">
        <v>1901.2234972346778</v>
      </c>
    </row>
    <row r="410" spans="1:17" s="17" customFormat="1" ht="15.75" x14ac:dyDescent="0.25">
      <c r="A410" s="92">
        <v>5015</v>
      </c>
      <c r="B410" s="28" t="s">
        <v>553</v>
      </c>
      <c r="C410" s="29" t="s">
        <v>554</v>
      </c>
      <c r="D410" s="30">
        <v>2375.5303961753616</v>
      </c>
      <c r="E410" s="30">
        <v>2966.3884582699507</v>
      </c>
      <c r="F410" s="30">
        <v>2639.6794507335394</v>
      </c>
      <c r="G410" s="30">
        <v>2173.7508060489149</v>
      </c>
      <c r="H410" s="30">
        <v>2175.18699616813</v>
      </c>
      <c r="I410" s="30">
        <v>2438.3490618360947</v>
      </c>
      <c r="J410" s="30">
        <v>2471.095184170063</v>
      </c>
      <c r="K410" s="30">
        <v>2405.0531801558395</v>
      </c>
      <c r="L410" s="30">
        <v>2118.0895330980247</v>
      </c>
      <c r="M410" s="30">
        <v>2353.1017875853422</v>
      </c>
      <c r="N410" s="30">
        <v>2555.0181801110498</v>
      </c>
      <c r="O410" s="30">
        <v>2581.7061606067314</v>
      </c>
      <c r="P410" s="30">
        <v>2887.9682174138538</v>
      </c>
      <c r="Q410" s="31">
        <v>3019.8472162642561</v>
      </c>
    </row>
    <row r="411" spans="1:17" s="17" customFormat="1" ht="15.75" x14ac:dyDescent="0.25">
      <c r="A411" s="92">
        <v>5016</v>
      </c>
      <c r="B411" s="28" t="s">
        <v>555</v>
      </c>
      <c r="C411" s="29" t="s">
        <v>539</v>
      </c>
      <c r="D411" s="30">
        <v>6005.8248198102929</v>
      </c>
      <c r="E411" s="30">
        <v>7106.0558353620736</v>
      </c>
      <c r="F411" s="30">
        <v>6497.694189457754</v>
      </c>
      <c r="G411" s="30">
        <v>5630.0930195612818</v>
      </c>
      <c r="H411" s="30">
        <v>5632.7673351283529</v>
      </c>
      <c r="I411" s="30">
        <v>6122.7988424215846</v>
      </c>
      <c r="J411" s="30">
        <v>6183.7750763806589</v>
      </c>
      <c r="K411" s="30">
        <v>6060.7989069634896</v>
      </c>
      <c r="L411" s="30">
        <v>5526.4467078759217</v>
      </c>
      <c r="M411" s="30">
        <v>5964.0607272312191</v>
      </c>
      <c r="N411" s="30">
        <v>6340.0472658892077</v>
      </c>
      <c r="O411" s="30">
        <v>6389.7426932134922</v>
      </c>
      <c r="P411" s="30">
        <v>6960.0302722495799</v>
      </c>
      <c r="Q411" s="31">
        <v>7205.6008654996076</v>
      </c>
    </row>
    <row r="412" spans="1:17" s="17" customFormat="1" ht="15.75" x14ac:dyDescent="0.25">
      <c r="A412" s="92">
        <v>5017</v>
      </c>
      <c r="B412" s="28" t="s">
        <v>556</v>
      </c>
      <c r="C412" s="29" t="s">
        <v>29</v>
      </c>
      <c r="D412" s="30">
        <v>1391.1981393687872</v>
      </c>
      <c r="E412" s="30">
        <v>1787.627926162347</v>
      </c>
      <c r="F412" s="30">
        <v>1568.4260729422058</v>
      </c>
      <c r="G412" s="30">
        <v>1255.8163192247926</v>
      </c>
      <c r="H412" s="30">
        <v>1256.7799153560481</v>
      </c>
      <c r="I412" s="30">
        <v>1433.3456394744112</v>
      </c>
      <c r="J412" s="30">
        <v>1455.3162938971529</v>
      </c>
      <c r="K412" s="30">
        <v>1411.0061300009938</v>
      </c>
      <c r="L412" s="30">
        <v>1218.4709938680451</v>
      </c>
      <c r="M412" s="30">
        <v>1376.1499085129749</v>
      </c>
      <c r="N412" s="30">
        <v>1511.6235147380121</v>
      </c>
      <c r="O412" s="30">
        <v>1529.5295248216312</v>
      </c>
      <c r="P412" s="30">
        <v>1735.0127189623729</v>
      </c>
      <c r="Q412" s="31">
        <v>1823.4954980776783</v>
      </c>
    </row>
    <row r="413" spans="1:17" s="17" customFormat="1" ht="15.75" x14ac:dyDescent="0.25">
      <c r="A413" s="92">
        <v>5018</v>
      </c>
      <c r="B413" s="28" t="s">
        <v>557</v>
      </c>
      <c r="C413" s="29" t="s">
        <v>549</v>
      </c>
      <c r="D413" s="30">
        <v>471.79202283316812</v>
      </c>
      <c r="E413" s="30">
        <v>640.07806935776705</v>
      </c>
      <c r="F413" s="30">
        <v>547.02599683907738</v>
      </c>
      <c r="G413" s="30">
        <v>414.32189308431214</v>
      </c>
      <c r="H413" s="30">
        <v>414.73094353606308</v>
      </c>
      <c r="I413" s="30">
        <v>489.68380695221589</v>
      </c>
      <c r="J413" s="30">
        <v>499.01043854129671</v>
      </c>
      <c r="K413" s="30">
        <v>480.20059490352617</v>
      </c>
      <c r="L413" s="30">
        <v>398.46865155245251</v>
      </c>
      <c r="M413" s="30">
        <v>465.40398802277434</v>
      </c>
      <c r="N413" s="30">
        <v>522.91308133395387</v>
      </c>
      <c r="O413" s="30">
        <v>530.51425497525531</v>
      </c>
      <c r="P413" s="30">
        <v>617.7427012756325</v>
      </c>
      <c r="Q413" s="31">
        <v>655.30399858192754</v>
      </c>
    </row>
    <row r="414" spans="1:17" s="17" customFormat="1" ht="45" x14ac:dyDescent="0.25">
      <c r="A414" s="92">
        <v>5019</v>
      </c>
      <c r="B414" s="28" t="s">
        <v>558</v>
      </c>
      <c r="C414" s="29" t="s">
        <v>559</v>
      </c>
      <c r="D414" s="30">
        <v>158.21671038325633</v>
      </c>
      <c r="E414" s="30">
        <v>214.65188392568999</v>
      </c>
      <c r="F414" s="30">
        <v>183.44662377770885</v>
      </c>
      <c r="G414" s="30">
        <v>138.94394943329382</v>
      </c>
      <c r="H414" s="30">
        <v>139.08112559084762</v>
      </c>
      <c r="I414" s="30">
        <v>164.2167678009379</v>
      </c>
      <c r="J414" s="30">
        <v>167.34447852423412</v>
      </c>
      <c r="K414" s="30">
        <v>161.03654740382206</v>
      </c>
      <c r="L414" s="30">
        <v>133.62752269716606</v>
      </c>
      <c r="M414" s="30">
        <v>156.07446590984438</v>
      </c>
      <c r="N414" s="30">
        <v>175.3602933941213</v>
      </c>
      <c r="O414" s="30">
        <v>177.90936720286578</v>
      </c>
      <c r="P414" s="30">
        <v>207.16165880078549</v>
      </c>
      <c r="Q414" s="31">
        <v>219.75793981003636</v>
      </c>
    </row>
    <row r="415" spans="1:17" s="17" customFormat="1" ht="15.75" x14ac:dyDescent="0.25">
      <c r="A415" s="92">
        <v>5020</v>
      </c>
      <c r="B415" s="28" t="s">
        <v>560</v>
      </c>
      <c r="C415" s="29" t="s">
        <v>561</v>
      </c>
      <c r="D415" s="30">
        <v>300.53406609623732</v>
      </c>
      <c r="E415" s="30">
        <v>391.41290039424655</v>
      </c>
      <c r="F415" s="30">
        <v>341.16236534304596</v>
      </c>
      <c r="G415" s="30">
        <v>269.49870394713645</v>
      </c>
      <c r="H415" s="30">
        <v>269.71960181117151</v>
      </c>
      <c r="I415" s="30">
        <v>310.19609404109752</v>
      </c>
      <c r="J415" s="30">
        <v>315.23271724454742</v>
      </c>
      <c r="K415" s="30">
        <v>305.07491332419357</v>
      </c>
      <c r="L415" s="30">
        <v>260.93754192560431</v>
      </c>
      <c r="M415" s="30">
        <v>297.08436144743968</v>
      </c>
      <c r="N415" s="30">
        <v>328.14076493179795</v>
      </c>
      <c r="O415" s="30">
        <v>332.24559604575046</v>
      </c>
      <c r="P415" s="30">
        <v>379.35122174149717</v>
      </c>
      <c r="Q415" s="31">
        <v>399.6352974828456</v>
      </c>
    </row>
    <row r="416" spans="1:17" s="17" customFormat="1" ht="15.75" x14ac:dyDescent="0.25">
      <c r="A416" s="92">
        <v>5021</v>
      </c>
      <c r="B416" s="28" t="s">
        <v>562</v>
      </c>
      <c r="C416" s="29" t="s">
        <v>484</v>
      </c>
      <c r="D416" s="30">
        <v>388.02477616741561</v>
      </c>
      <c r="E416" s="30">
        <v>494.99673737236395</v>
      </c>
      <c r="F416" s="30">
        <v>435.84767007251315</v>
      </c>
      <c r="G416" s="30">
        <v>351.49356863774466</v>
      </c>
      <c r="H416" s="30">
        <v>351.75358383186926</v>
      </c>
      <c r="I416" s="30">
        <v>399.39778822751134</v>
      </c>
      <c r="J416" s="30">
        <v>405.32631345657217</v>
      </c>
      <c r="K416" s="30">
        <v>393.36973175865558</v>
      </c>
      <c r="L416" s="30">
        <v>341.41636750823284</v>
      </c>
      <c r="M416" s="30">
        <v>383.96418632039331</v>
      </c>
      <c r="N416" s="30">
        <v>420.5201612551067</v>
      </c>
      <c r="O416" s="30">
        <v>425.35188954548818</v>
      </c>
      <c r="P416" s="30">
        <v>480.79913645819011</v>
      </c>
      <c r="Q416" s="31">
        <v>504.67518394540241</v>
      </c>
    </row>
    <row r="417" spans="1:17" s="17" customFormat="1" ht="30" x14ac:dyDescent="0.25">
      <c r="A417" s="92">
        <v>5022</v>
      </c>
      <c r="B417" s="28" t="s">
        <v>563</v>
      </c>
      <c r="C417" s="29" t="s">
        <v>564</v>
      </c>
      <c r="D417" s="30">
        <v>283.03470128972333</v>
      </c>
      <c r="E417" s="30">
        <v>368.23360844410695</v>
      </c>
      <c r="F417" s="30">
        <v>321.12373183360643</v>
      </c>
      <c r="G417" s="30">
        <v>253.93904927494123</v>
      </c>
      <c r="H417" s="30">
        <v>254.14614102247407</v>
      </c>
      <c r="I417" s="30">
        <v>292.09285248802968</v>
      </c>
      <c r="J417" s="30">
        <v>296.81468674126398</v>
      </c>
      <c r="K417" s="30">
        <v>287.29174556593227</v>
      </c>
      <c r="L417" s="30">
        <v>245.91295987975488</v>
      </c>
      <c r="M417" s="30">
        <v>279.80060318147559</v>
      </c>
      <c r="N417" s="30">
        <v>308.91598144806147</v>
      </c>
      <c r="O417" s="30">
        <v>312.76426061739181</v>
      </c>
      <c r="P417" s="30">
        <v>356.92578470715438</v>
      </c>
      <c r="Q417" s="31">
        <v>375.94210571466863</v>
      </c>
    </row>
    <row r="418" spans="1:17" s="17" customFormat="1" ht="15.75" x14ac:dyDescent="0.25">
      <c r="A418" s="92">
        <v>5023</v>
      </c>
      <c r="B418" s="28" t="s">
        <v>565</v>
      </c>
      <c r="C418" s="29" t="s">
        <v>486</v>
      </c>
      <c r="D418" s="30">
        <v>104.23145591848575</v>
      </c>
      <c r="E418" s="30">
        <v>106.59809222832973</v>
      </c>
      <c r="F418" s="30">
        <v>105.28948454470472</v>
      </c>
      <c r="G418" s="30">
        <v>103.42324336251957</v>
      </c>
      <c r="H418" s="30">
        <v>103.42899591106215</v>
      </c>
      <c r="I418" s="30">
        <v>104.48307122954978</v>
      </c>
      <c r="J418" s="30">
        <v>104.61423329213966</v>
      </c>
      <c r="K418" s="30">
        <v>104.34970714838042</v>
      </c>
      <c r="L418" s="30">
        <v>103.2002964348755</v>
      </c>
      <c r="M418" s="30">
        <v>104.1416198599233</v>
      </c>
      <c r="N418" s="30">
        <v>104.95038036732845</v>
      </c>
      <c r="O418" s="30">
        <v>105.05727701092097</v>
      </c>
      <c r="P418" s="30">
        <v>106.28398601341438</v>
      </c>
      <c r="Q418" s="31">
        <v>106.81221715251199</v>
      </c>
    </row>
    <row r="419" spans="1:17" s="17" customFormat="1" ht="15.75" x14ac:dyDescent="0.25">
      <c r="A419" s="92">
        <v>5024</v>
      </c>
      <c r="B419" s="28" t="s">
        <v>566</v>
      </c>
      <c r="C419" s="29" t="s">
        <v>531</v>
      </c>
      <c r="D419" s="30">
        <v>119.11953826222478</v>
      </c>
      <c r="E419" s="30">
        <v>156.73085069405315</v>
      </c>
      <c r="F419" s="30">
        <v>135.93405473736638</v>
      </c>
      <c r="G419" s="30">
        <v>106.27517564202397</v>
      </c>
      <c r="H419" s="30">
        <v>106.36659691347755</v>
      </c>
      <c r="I419" s="30">
        <v>123.11828620575065</v>
      </c>
      <c r="J419" s="30">
        <v>125.20275406198611</v>
      </c>
      <c r="K419" s="30">
        <v>120.99882319270506</v>
      </c>
      <c r="L419" s="30">
        <v>102.73203446884979</v>
      </c>
      <c r="M419" s="30">
        <v>117.69183597768631</v>
      </c>
      <c r="N419" s="30">
        <v>130.54490681075609</v>
      </c>
      <c r="O419" s="30">
        <v>132.24374116200323</v>
      </c>
      <c r="P419" s="30">
        <v>151.73897807855226</v>
      </c>
      <c r="Q419" s="31">
        <v>160.13378987374981</v>
      </c>
    </row>
    <row r="420" spans="1:17" s="17" customFormat="1" ht="15.75" x14ac:dyDescent="0.25">
      <c r="A420" s="92" t="s">
        <v>567</v>
      </c>
      <c r="B420" s="28" t="s">
        <v>568</v>
      </c>
      <c r="C420" s="29" t="s">
        <v>218</v>
      </c>
      <c r="D420" s="30">
        <v>73.409018459999999</v>
      </c>
      <c r="E420" s="30">
        <v>73.409018459999999</v>
      </c>
      <c r="F420" s="30">
        <v>73.409018459999999</v>
      </c>
      <c r="G420" s="30">
        <v>73.409018459999999</v>
      </c>
      <c r="H420" s="30">
        <v>73.409018459999999</v>
      </c>
      <c r="I420" s="30">
        <v>73.409018459999999</v>
      </c>
      <c r="J420" s="30">
        <v>73.409018459999999</v>
      </c>
      <c r="K420" s="30">
        <v>73.409018459999999</v>
      </c>
      <c r="L420" s="30">
        <v>73.409018459999999</v>
      </c>
      <c r="M420" s="30">
        <v>73.409018459999999</v>
      </c>
      <c r="N420" s="30">
        <v>73.409018459999999</v>
      </c>
      <c r="O420" s="30">
        <v>73.409018459999999</v>
      </c>
      <c r="P420" s="30">
        <v>73.409018459999999</v>
      </c>
      <c r="Q420" s="30">
        <v>73.409018459999999</v>
      </c>
    </row>
    <row r="421" spans="1:17" s="17" customFormat="1" ht="22.5" customHeight="1" x14ac:dyDescent="0.25">
      <c r="A421" s="53"/>
      <c r="B421" s="52" t="s">
        <v>569</v>
      </c>
      <c r="C421" s="40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2"/>
    </row>
    <row r="422" spans="1:17" s="17" customFormat="1" ht="15.75" x14ac:dyDescent="0.25">
      <c r="A422" s="92">
        <v>1143</v>
      </c>
      <c r="B422" s="32" t="s">
        <v>570</v>
      </c>
      <c r="C422" s="29" t="s">
        <v>29</v>
      </c>
      <c r="D422" s="30">
        <v>36832.926415363225</v>
      </c>
      <c r="E422" s="30">
        <v>36832.926415363225</v>
      </c>
      <c r="F422" s="30">
        <v>36832.926415363225</v>
      </c>
      <c r="G422" s="30">
        <v>36832.926415363225</v>
      </c>
      <c r="H422" s="30">
        <v>36832.926415363225</v>
      </c>
      <c r="I422" s="30">
        <v>36832.926415363225</v>
      </c>
      <c r="J422" s="30">
        <v>36832.926415363225</v>
      </c>
      <c r="K422" s="30">
        <v>36832.926415363225</v>
      </c>
      <c r="L422" s="30">
        <v>36832.926415363225</v>
      </c>
      <c r="M422" s="30">
        <v>36832.926415363225</v>
      </c>
      <c r="N422" s="30">
        <v>36832.926415363225</v>
      </c>
      <c r="O422" s="30">
        <v>36832.926415363225</v>
      </c>
      <c r="P422" s="30">
        <v>36832.926415363225</v>
      </c>
      <c r="Q422" s="31">
        <v>36832.926415363225</v>
      </c>
    </row>
    <row r="423" spans="1:17" s="17" customFormat="1" ht="15.75" x14ac:dyDescent="0.25">
      <c r="A423" s="92">
        <v>1144</v>
      </c>
      <c r="B423" s="32" t="s">
        <v>571</v>
      </c>
      <c r="C423" s="29" t="s">
        <v>29</v>
      </c>
      <c r="D423" s="30">
        <v>37754.597285057767</v>
      </c>
      <c r="E423" s="30">
        <v>37754.597285057767</v>
      </c>
      <c r="F423" s="30">
        <v>37754.597285057767</v>
      </c>
      <c r="G423" s="30">
        <v>37754.597285057767</v>
      </c>
      <c r="H423" s="30">
        <v>37754.597285057767</v>
      </c>
      <c r="I423" s="30">
        <v>37754.597285057767</v>
      </c>
      <c r="J423" s="30">
        <v>37754.597285057767</v>
      </c>
      <c r="K423" s="30">
        <v>37754.597285057767</v>
      </c>
      <c r="L423" s="30">
        <v>37754.597285057767</v>
      </c>
      <c r="M423" s="30">
        <v>37754.597285057767</v>
      </c>
      <c r="N423" s="30">
        <v>37754.597285057767</v>
      </c>
      <c r="O423" s="30">
        <v>37754.597285057767</v>
      </c>
      <c r="P423" s="30">
        <v>37754.597285057767</v>
      </c>
      <c r="Q423" s="31">
        <v>37754.597285057767</v>
      </c>
    </row>
    <row r="424" spans="1:17" s="17" customFormat="1" ht="15.75" x14ac:dyDescent="0.25">
      <c r="A424" s="92">
        <v>1145</v>
      </c>
      <c r="B424" s="32" t="s">
        <v>572</v>
      </c>
      <c r="C424" s="29" t="s">
        <v>29</v>
      </c>
      <c r="D424" s="30">
        <v>28514.752683924151</v>
      </c>
      <c r="E424" s="30">
        <v>28514.752683924151</v>
      </c>
      <c r="F424" s="30">
        <v>28514.752683924151</v>
      </c>
      <c r="G424" s="30">
        <v>28514.752683924151</v>
      </c>
      <c r="H424" s="30">
        <v>28514.752683924151</v>
      </c>
      <c r="I424" s="30">
        <v>28514.752683924151</v>
      </c>
      <c r="J424" s="30">
        <v>28514.752683924151</v>
      </c>
      <c r="K424" s="30">
        <v>28514.752683924151</v>
      </c>
      <c r="L424" s="30">
        <v>28514.752683924151</v>
      </c>
      <c r="M424" s="30">
        <v>28514.752683924151</v>
      </c>
      <c r="N424" s="30">
        <v>28514.752683924151</v>
      </c>
      <c r="O424" s="30">
        <v>28514.752683924151</v>
      </c>
      <c r="P424" s="30">
        <v>28514.752683924151</v>
      </c>
      <c r="Q424" s="31">
        <v>28514.752683924151</v>
      </c>
    </row>
    <row r="425" spans="1:17" s="17" customFormat="1" ht="15.75" x14ac:dyDescent="0.25">
      <c r="A425" s="92">
        <v>1146</v>
      </c>
      <c r="B425" s="32" t="s">
        <v>573</v>
      </c>
      <c r="C425" s="29" t="s">
        <v>29</v>
      </c>
      <c r="D425" s="30">
        <v>32178.515628460278</v>
      </c>
      <c r="E425" s="30">
        <v>32178.515628460278</v>
      </c>
      <c r="F425" s="30">
        <v>32178.515628460278</v>
      </c>
      <c r="G425" s="30">
        <v>32178.515628460278</v>
      </c>
      <c r="H425" s="30">
        <v>32178.515628460278</v>
      </c>
      <c r="I425" s="30">
        <v>32178.515628460278</v>
      </c>
      <c r="J425" s="30">
        <v>32178.515628460278</v>
      </c>
      <c r="K425" s="30">
        <v>32178.515628460278</v>
      </c>
      <c r="L425" s="30">
        <v>32178.515628460278</v>
      </c>
      <c r="M425" s="30">
        <v>32178.515628460278</v>
      </c>
      <c r="N425" s="30">
        <v>32178.515628460278</v>
      </c>
      <c r="O425" s="30">
        <v>32178.515628460278</v>
      </c>
      <c r="P425" s="30">
        <v>32178.515628460278</v>
      </c>
      <c r="Q425" s="31">
        <v>32178.515628460278</v>
      </c>
    </row>
    <row r="426" spans="1:17" s="17" customFormat="1" ht="15.75" x14ac:dyDescent="0.25">
      <c r="A426" s="92">
        <v>1147</v>
      </c>
      <c r="B426" s="32" t="s">
        <v>574</v>
      </c>
      <c r="C426" s="29" t="s">
        <v>29</v>
      </c>
      <c r="D426" s="30">
        <v>28056.820049264832</v>
      </c>
      <c r="E426" s="30">
        <v>28056.820049264832</v>
      </c>
      <c r="F426" s="30">
        <v>28056.820049264832</v>
      </c>
      <c r="G426" s="30">
        <v>28056.820049264832</v>
      </c>
      <c r="H426" s="30">
        <v>28056.820049264832</v>
      </c>
      <c r="I426" s="30">
        <v>28056.820049264832</v>
      </c>
      <c r="J426" s="30">
        <v>28056.820049264832</v>
      </c>
      <c r="K426" s="30">
        <v>28056.820049264832</v>
      </c>
      <c r="L426" s="30">
        <v>28056.820049264832</v>
      </c>
      <c r="M426" s="30">
        <v>28056.820049264832</v>
      </c>
      <c r="N426" s="30">
        <v>28056.820049264832</v>
      </c>
      <c r="O426" s="30">
        <v>28056.820049264832</v>
      </c>
      <c r="P426" s="30">
        <v>28056.820049264832</v>
      </c>
      <c r="Q426" s="31">
        <v>28056.820049264832</v>
      </c>
    </row>
    <row r="427" spans="1:17" s="17" customFormat="1" ht="15.75" x14ac:dyDescent="0.25">
      <c r="A427" s="92">
        <v>1148</v>
      </c>
      <c r="B427" s="32" t="s">
        <v>575</v>
      </c>
      <c r="C427" s="29" t="s">
        <v>29</v>
      </c>
      <c r="D427" s="30">
        <v>24512.036033349752</v>
      </c>
      <c r="E427" s="30">
        <v>24512.036033349752</v>
      </c>
      <c r="F427" s="30">
        <v>24512.036033349752</v>
      </c>
      <c r="G427" s="30">
        <v>24512.036033349752</v>
      </c>
      <c r="H427" s="30">
        <v>24512.036033349752</v>
      </c>
      <c r="I427" s="30">
        <v>24512.036033349752</v>
      </c>
      <c r="J427" s="30">
        <v>24512.036033349752</v>
      </c>
      <c r="K427" s="30">
        <v>24512.036033349752</v>
      </c>
      <c r="L427" s="30">
        <v>24512.036033349752</v>
      </c>
      <c r="M427" s="30">
        <v>24512.036033349752</v>
      </c>
      <c r="N427" s="30">
        <v>24512.036033349752</v>
      </c>
      <c r="O427" s="30">
        <v>24512.036033349752</v>
      </c>
      <c r="P427" s="30">
        <v>24512.036033349752</v>
      </c>
      <c r="Q427" s="31">
        <v>24512.036033349752</v>
      </c>
    </row>
    <row r="428" spans="1:17" s="17" customFormat="1" ht="15.75" x14ac:dyDescent="0.25">
      <c r="A428" s="92">
        <v>1149</v>
      </c>
      <c r="B428" s="32" t="s">
        <v>576</v>
      </c>
      <c r="C428" s="29" t="s">
        <v>29</v>
      </c>
      <c r="D428" s="30">
        <v>24512.036033349752</v>
      </c>
      <c r="E428" s="30">
        <v>24512.036033349752</v>
      </c>
      <c r="F428" s="30">
        <v>24512.036033349752</v>
      </c>
      <c r="G428" s="30">
        <v>24512.036033349752</v>
      </c>
      <c r="H428" s="30">
        <v>24512.036033349752</v>
      </c>
      <c r="I428" s="30">
        <v>24512.036033349752</v>
      </c>
      <c r="J428" s="30">
        <v>24512.036033349752</v>
      </c>
      <c r="K428" s="30">
        <v>24512.036033349752</v>
      </c>
      <c r="L428" s="30">
        <v>24512.036033349752</v>
      </c>
      <c r="M428" s="30">
        <v>24512.036033349752</v>
      </c>
      <c r="N428" s="30">
        <v>24512.036033349752</v>
      </c>
      <c r="O428" s="30">
        <v>24512.036033349752</v>
      </c>
      <c r="P428" s="30">
        <v>24512.036033349752</v>
      </c>
      <c r="Q428" s="31">
        <v>24512.036033349752</v>
      </c>
    </row>
    <row r="429" spans="1:17" s="17" customFormat="1" ht="15.75" x14ac:dyDescent="0.25">
      <c r="A429" s="92">
        <v>1150</v>
      </c>
      <c r="B429" s="32" t="s">
        <v>577</v>
      </c>
      <c r="C429" s="29" t="s">
        <v>29</v>
      </c>
      <c r="D429" s="30">
        <v>24512.036033349752</v>
      </c>
      <c r="E429" s="30">
        <v>24512.036033349752</v>
      </c>
      <c r="F429" s="30">
        <v>24512.036033349752</v>
      </c>
      <c r="G429" s="30">
        <v>24512.036033349752</v>
      </c>
      <c r="H429" s="30">
        <v>24512.036033349752</v>
      </c>
      <c r="I429" s="30">
        <v>24512.036033349752</v>
      </c>
      <c r="J429" s="30">
        <v>24512.036033349752</v>
      </c>
      <c r="K429" s="30">
        <v>24512.036033349752</v>
      </c>
      <c r="L429" s="30">
        <v>24512.036033349752</v>
      </c>
      <c r="M429" s="30">
        <v>24512.036033349752</v>
      </c>
      <c r="N429" s="30">
        <v>24512.036033349752</v>
      </c>
      <c r="O429" s="30">
        <v>24512.036033349752</v>
      </c>
      <c r="P429" s="30">
        <v>24512.036033349752</v>
      </c>
      <c r="Q429" s="31">
        <v>24512.036033349752</v>
      </c>
    </row>
    <row r="430" spans="1:17" s="17" customFormat="1" ht="15.75" x14ac:dyDescent="0.25">
      <c r="A430" s="92">
        <v>1151</v>
      </c>
      <c r="B430" s="32" t="s">
        <v>578</v>
      </c>
      <c r="C430" s="29" t="s">
        <v>29</v>
      </c>
      <c r="D430" s="30">
        <v>24512.036033349752</v>
      </c>
      <c r="E430" s="30">
        <v>24512.036033349752</v>
      </c>
      <c r="F430" s="30">
        <v>24512.036033349752</v>
      </c>
      <c r="G430" s="30">
        <v>24512.036033349752</v>
      </c>
      <c r="H430" s="30">
        <v>24512.036033349752</v>
      </c>
      <c r="I430" s="30">
        <v>24512.036033349752</v>
      </c>
      <c r="J430" s="30">
        <v>24512.036033349752</v>
      </c>
      <c r="K430" s="30">
        <v>24512.036033349752</v>
      </c>
      <c r="L430" s="30">
        <v>24512.036033349752</v>
      </c>
      <c r="M430" s="30">
        <v>24512.036033349752</v>
      </c>
      <c r="N430" s="30">
        <v>24512.036033349752</v>
      </c>
      <c r="O430" s="30">
        <v>24512.036033349752</v>
      </c>
      <c r="P430" s="30">
        <v>24512.036033349752</v>
      </c>
      <c r="Q430" s="31">
        <v>24512.036033349752</v>
      </c>
    </row>
    <row r="431" spans="1:17" s="17" customFormat="1" ht="15.75" x14ac:dyDescent="0.25">
      <c r="A431" s="92">
        <v>1152</v>
      </c>
      <c r="B431" s="32" t="s">
        <v>579</v>
      </c>
      <c r="C431" s="29" t="s">
        <v>29</v>
      </c>
      <c r="D431" s="30">
        <v>24398.433320862197</v>
      </c>
      <c r="E431" s="30">
        <v>24398.433320862197</v>
      </c>
      <c r="F431" s="30">
        <v>24398.433320862197</v>
      </c>
      <c r="G431" s="30">
        <v>24398.433320862197</v>
      </c>
      <c r="H431" s="30">
        <v>24398.433320862197</v>
      </c>
      <c r="I431" s="30">
        <v>24398.433320862197</v>
      </c>
      <c r="J431" s="30">
        <v>24398.433320862197</v>
      </c>
      <c r="K431" s="30">
        <v>24398.433320862197</v>
      </c>
      <c r="L431" s="30">
        <v>24398.433320862197</v>
      </c>
      <c r="M431" s="30">
        <v>24398.433320862197</v>
      </c>
      <c r="N431" s="30">
        <v>24398.433320862197</v>
      </c>
      <c r="O431" s="30">
        <v>24398.433320862197</v>
      </c>
      <c r="P431" s="30">
        <v>24398.433320862197</v>
      </c>
      <c r="Q431" s="31">
        <v>24398.433320862197</v>
      </c>
    </row>
    <row r="432" spans="1:17" s="17" customFormat="1" ht="15.75" x14ac:dyDescent="0.25">
      <c r="A432" s="92">
        <v>1153</v>
      </c>
      <c r="B432" s="32" t="s">
        <v>580</v>
      </c>
      <c r="C432" s="29" t="s">
        <v>29</v>
      </c>
      <c r="D432" s="30">
        <v>24512.036033349752</v>
      </c>
      <c r="E432" s="30">
        <v>24512.036033349752</v>
      </c>
      <c r="F432" s="30">
        <v>24512.036033349752</v>
      </c>
      <c r="G432" s="30">
        <v>24512.036033349752</v>
      </c>
      <c r="H432" s="30">
        <v>24512.036033349752</v>
      </c>
      <c r="I432" s="30">
        <v>24512.036033349752</v>
      </c>
      <c r="J432" s="30">
        <v>24512.036033349752</v>
      </c>
      <c r="K432" s="30">
        <v>24512.036033349752</v>
      </c>
      <c r="L432" s="30">
        <v>24512.036033349752</v>
      </c>
      <c r="M432" s="30">
        <v>24512.036033349752</v>
      </c>
      <c r="N432" s="30">
        <v>24512.036033349752</v>
      </c>
      <c r="O432" s="30">
        <v>24512.036033349752</v>
      </c>
      <c r="P432" s="30">
        <v>24512.036033349752</v>
      </c>
      <c r="Q432" s="31">
        <v>24512.036033349752</v>
      </c>
    </row>
    <row r="433" spans="1:17" s="17" customFormat="1" ht="15.75" x14ac:dyDescent="0.25">
      <c r="A433" s="92">
        <v>1154</v>
      </c>
      <c r="B433" s="32" t="s">
        <v>581</v>
      </c>
      <c r="C433" s="29" t="s">
        <v>29</v>
      </c>
      <c r="D433" s="30">
        <v>24512.036033349752</v>
      </c>
      <c r="E433" s="30">
        <v>24512.036033349752</v>
      </c>
      <c r="F433" s="30">
        <v>24512.036033349752</v>
      </c>
      <c r="G433" s="30">
        <v>24512.036033349752</v>
      </c>
      <c r="H433" s="30">
        <v>24512.036033349752</v>
      </c>
      <c r="I433" s="30">
        <v>24512.036033349752</v>
      </c>
      <c r="J433" s="30">
        <v>24512.036033349752</v>
      </c>
      <c r="K433" s="30">
        <v>24512.036033349752</v>
      </c>
      <c r="L433" s="30">
        <v>24512.036033349752</v>
      </c>
      <c r="M433" s="30">
        <v>24512.036033349752</v>
      </c>
      <c r="N433" s="30">
        <v>24512.036033349752</v>
      </c>
      <c r="O433" s="30">
        <v>24512.036033349752</v>
      </c>
      <c r="P433" s="30">
        <v>24512.036033349752</v>
      </c>
      <c r="Q433" s="31">
        <v>24512.036033349752</v>
      </c>
    </row>
    <row r="434" spans="1:17" s="17" customFormat="1" ht="15.75" x14ac:dyDescent="0.25">
      <c r="A434" s="92">
        <v>1155</v>
      </c>
      <c r="B434" s="32" t="s">
        <v>582</v>
      </c>
      <c r="C434" s="29" t="s">
        <v>29</v>
      </c>
      <c r="D434" s="30">
        <v>47219.556019722673</v>
      </c>
      <c r="E434" s="30">
        <v>47219.556019722673</v>
      </c>
      <c r="F434" s="30">
        <v>47219.556019722673</v>
      </c>
      <c r="G434" s="30">
        <v>47219.556019722673</v>
      </c>
      <c r="H434" s="30">
        <v>47219.556019722673</v>
      </c>
      <c r="I434" s="30">
        <v>47219.556019722673</v>
      </c>
      <c r="J434" s="30">
        <v>47219.556019722673</v>
      </c>
      <c r="K434" s="30">
        <v>47219.556019722673</v>
      </c>
      <c r="L434" s="30">
        <v>47219.556019722673</v>
      </c>
      <c r="M434" s="30">
        <v>47219.556019722673</v>
      </c>
      <c r="N434" s="30">
        <v>47219.556019722673</v>
      </c>
      <c r="O434" s="30">
        <v>47219.556019722673</v>
      </c>
      <c r="P434" s="30">
        <v>47219.556019722673</v>
      </c>
      <c r="Q434" s="31">
        <v>47219.556019722673</v>
      </c>
    </row>
    <row r="435" spans="1:17" s="17" customFormat="1" ht="15.75" x14ac:dyDescent="0.25">
      <c r="A435" s="92">
        <v>1156</v>
      </c>
      <c r="B435" s="32" t="s">
        <v>583</v>
      </c>
      <c r="C435" s="29" t="s">
        <v>29</v>
      </c>
      <c r="D435" s="30">
        <v>23006.020269133562</v>
      </c>
      <c r="E435" s="30">
        <v>23006.020269133562</v>
      </c>
      <c r="F435" s="30">
        <v>23006.020269133562</v>
      </c>
      <c r="G435" s="30">
        <v>23006.020269133562</v>
      </c>
      <c r="H435" s="30">
        <v>23006.020269133562</v>
      </c>
      <c r="I435" s="30">
        <v>23006.020269133562</v>
      </c>
      <c r="J435" s="30">
        <v>23006.020269133562</v>
      </c>
      <c r="K435" s="30">
        <v>23006.020269133562</v>
      </c>
      <c r="L435" s="30">
        <v>23006.020269133562</v>
      </c>
      <c r="M435" s="30">
        <v>23006.020269133562</v>
      </c>
      <c r="N435" s="30">
        <v>23006.020269133562</v>
      </c>
      <c r="O435" s="30">
        <v>23006.020269133562</v>
      </c>
      <c r="P435" s="30">
        <v>23006.020269133562</v>
      </c>
      <c r="Q435" s="31">
        <v>23006.020269133562</v>
      </c>
    </row>
    <row r="436" spans="1:17" s="17" customFormat="1" ht="15.75" x14ac:dyDescent="0.25">
      <c r="A436" s="92">
        <v>1157</v>
      </c>
      <c r="B436" s="32" t="s">
        <v>584</v>
      </c>
      <c r="C436" s="29" t="s">
        <v>29</v>
      </c>
      <c r="D436" s="30">
        <v>23006.020269133562</v>
      </c>
      <c r="E436" s="30">
        <v>23006.020269133562</v>
      </c>
      <c r="F436" s="30">
        <v>23006.020269133562</v>
      </c>
      <c r="G436" s="30">
        <v>23006.020269133562</v>
      </c>
      <c r="H436" s="30">
        <v>23006.020269133562</v>
      </c>
      <c r="I436" s="30">
        <v>23006.020269133562</v>
      </c>
      <c r="J436" s="30">
        <v>23006.020269133562</v>
      </c>
      <c r="K436" s="30">
        <v>23006.020269133562</v>
      </c>
      <c r="L436" s="30">
        <v>23006.020269133562</v>
      </c>
      <c r="M436" s="30">
        <v>23006.020269133562</v>
      </c>
      <c r="N436" s="30">
        <v>23006.020269133562</v>
      </c>
      <c r="O436" s="30">
        <v>23006.020269133562</v>
      </c>
      <c r="P436" s="30">
        <v>23006.020269133562</v>
      </c>
      <c r="Q436" s="31">
        <v>23006.020269133562</v>
      </c>
    </row>
    <row r="437" spans="1:17" s="17" customFormat="1" ht="15.75" x14ac:dyDescent="0.25">
      <c r="A437" s="92">
        <v>1158</v>
      </c>
      <c r="B437" s="32" t="s">
        <v>585</v>
      </c>
      <c r="C437" s="29" t="s">
        <v>29</v>
      </c>
      <c r="D437" s="30">
        <v>18615.884876841388</v>
      </c>
      <c r="E437" s="30">
        <v>18615.884876841388</v>
      </c>
      <c r="F437" s="30">
        <v>18615.884876841388</v>
      </c>
      <c r="G437" s="30">
        <v>18615.884876841388</v>
      </c>
      <c r="H437" s="30">
        <v>18615.884876841388</v>
      </c>
      <c r="I437" s="30">
        <v>18615.884876841388</v>
      </c>
      <c r="J437" s="30">
        <v>18615.884876841388</v>
      </c>
      <c r="K437" s="30">
        <v>18615.884876841388</v>
      </c>
      <c r="L437" s="30">
        <v>18615.884876841388</v>
      </c>
      <c r="M437" s="30">
        <v>18615.884876841388</v>
      </c>
      <c r="N437" s="30">
        <v>18615.884876841388</v>
      </c>
      <c r="O437" s="30">
        <v>18615.884876841388</v>
      </c>
      <c r="P437" s="30">
        <v>18615.884876841388</v>
      </c>
      <c r="Q437" s="31">
        <v>18615.884876841388</v>
      </c>
    </row>
    <row r="438" spans="1:17" s="17" customFormat="1" ht="15.75" x14ac:dyDescent="0.25">
      <c r="A438" s="92">
        <v>1159</v>
      </c>
      <c r="B438" s="32" t="s">
        <v>586</v>
      </c>
      <c r="C438" s="29" t="s">
        <v>29</v>
      </c>
      <c r="D438" s="30">
        <v>23608.706577185993</v>
      </c>
      <c r="E438" s="30">
        <v>23608.706577185993</v>
      </c>
      <c r="F438" s="30">
        <v>23608.706577185993</v>
      </c>
      <c r="G438" s="30">
        <v>23608.706577185993</v>
      </c>
      <c r="H438" s="30">
        <v>23608.706577185993</v>
      </c>
      <c r="I438" s="30">
        <v>23608.706577185993</v>
      </c>
      <c r="J438" s="30">
        <v>23608.706577185993</v>
      </c>
      <c r="K438" s="30">
        <v>23608.706577185993</v>
      </c>
      <c r="L438" s="30">
        <v>23608.706577185993</v>
      </c>
      <c r="M438" s="30">
        <v>23608.706577185993</v>
      </c>
      <c r="N438" s="30">
        <v>23608.706577185993</v>
      </c>
      <c r="O438" s="30">
        <v>23608.706577185993</v>
      </c>
      <c r="P438" s="30">
        <v>23608.706577185993</v>
      </c>
      <c r="Q438" s="31">
        <v>23608.706577185993</v>
      </c>
    </row>
    <row r="439" spans="1:17" s="17" customFormat="1" ht="15.75" x14ac:dyDescent="0.25">
      <c r="A439" s="92">
        <v>1160</v>
      </c>
      <c r="B439" s="32" t="s">
        <v>587</v>
      </c>
      <c r="C439" s="29" t="s">
        <v>29</v>
      </c>
      <c r="D439" s="30">
        <v>22800.132874134146</v>
      </c>
      <c r="E439" s="30">
        <v>22800.132874134146</v>
      </c>
      <c r="F439" s="30">
        <v>22800.132874134146</v>
      </c>
      <c r="G439" s="30">
        <v>22800.132874134146</v>
      </c>
      <c r="H439" s="30">
        <v>22800.132874134146</v>
      </c>
      <c r="I439" s="30">
        <v>22800.132874134146</v>
      </c>
      <c r="J439" s="30">
        <v>22800.132874134146</v>
      </c>
      <c r="K439" s="30">
        <v>22800.132874134146</v>
      </c>
      <c r="L439" s="30">
        <v>22800.132874134146</v>
      </c>
      <c r="M439" s="30">
        <v>22800.132874134146</v>
      </c>
      <c r="N439" s="30">
        <v>22800.132874134146</v>
      </c>
      <c r="O439" s="30">
        <v>22800.132874134146</v>
      </c>
      <c r="P439" s="30">
        <v>22800.132874134146</v>
      </c>
      <c r="Q439" s="31">
        <v>22800.132874134146</v>
      </c>
    </row>
    <row r="440" spans="1:17" s="17" customFormat="1" ht="15.75" x14ac:dyDescent="0.25">
      <c r="A440" s="92">
        <v>1161</v>
      </c>
      <c r="B440" s="32" t="s">
        <v>588</v>
      </c>
      <c r="C440" s="29" t="s">
        <v>29</v>
      </c>
      <c r="D440" s="30">
        <v>15469.237632753588</v>
      </c>
      <c r="E440" s="30">
        <v>15469.237632753588</v>
      </c>
      <c r="F440" s="30">
        <v>15469.237632753588</v>
      </c>
      <c r="G440" s="30">
        <v>15469.237632753588</v>
      </c>
      <c r="H440" s="30">
        <v>15469.237632753588</v>
      </c>
      <c r="I440" s="30">
        <v>15469.237632753588</v>
      </c>
      <c r="J440" s="30">
        <v>15469.237632753588</v>
      </c>
      <c r="K440" s="30">
        <v>15469.237632753588</v>
      </c>
      <c r="L440" s="30">
        <v>15469.237632753588</v>
      </c>
      <c r="M440" s="30">
        <v>15469.237632753588</v>
      </c>
      <c r="N440" s="30">
        <v>15469.237632753588</v>
      </c>
      <c r="O440" s="30">
        <v>15469.237632753588</v>
      </c>
      <c r="P440" s="30">
        <v>15469.237632753588</v>
      </c>
      <c r="Q440" s="31">
        <v>15469.237632753588</v>
      </c>
    </row>
    <row r="441" spans="1:17" s="17" customFormat="1" ht="15.75" x14ac:dyDescent="0.25">
      <c r="A441" s="92">
        <v>1162</v>
      </c>
      <c r="B441" s="32" t="s">
        <v>589</v>
      </c>
      <c r="C441" s="29" t="s">
        <v>29</v>
      </c>
      <c r="D441" s="30">
        <v>19093.05347644155</v>
      </c>
      <c r="E441" s="30">
        <v>19093.05347644155</v>
      </c>
      <c r="F441" s="30">
        <v>19093.05347644155</v>
      </c>
      <c r="G441" s="30">
        <v>19093.05347644155</v>
      </c>
      <c r="H441" s="30">
        <v>19093.05347644155</v>
      </c>
      <c r="I441" s="30">
        <v>19093.05347644155</v>
      </c>
      <c r="J441" s="30">
        <v>19093.05347644155</v>
      </c>
      <c r="K441" s="30">
        <v>19093.05347644155</v>
      </c>
      <c r="L441" s="30">
        <v>19093.05347644155</v>
      </c>
      <c r="M441" s="30">
        <v>19093.05347644155</v>
      </c>
      <c r="N441" s="30">
        <v>19093.05347644155</v>
      </c>
      <c r="O441" s="30">
        <v>19093.05347644155</v>
      </c>
      <c r="P441" s="30">
        <v>19093.05347644155</v>
      </c>
      <c r="Q441" s="31">
        <v>19093.05347644155</v>
      </c>
    </row>
    <row r="442" spans="1:17" s="17" customFormat="1" ht="15.75" x14ac:dyDescent="0.25">
      <c r="A442" s="92">
        <v>1163</v>
      </c>
      <c r="B442" s="47" t="s">
        <v>590</v>
      </c>
      <c r="C442" s="29" t="s">
        <v>29</v>
      </c>
      <c r="D442" s="30">
        <v>23687.019805820873</v>
      </c>
      <c r="E442" s="30">
        <v>23687.019805820873</v>
      </c>
      <c r="F442" s="30">
        <v>23687.019805820873</v>
      </c>
      <c r="G442" s="30">
        <v>23687.019805820873</v>
      </c>
      <c r="H442" s="30">
        <v>23687.019805820873</v>
      </c>
      <c r="I442" s="30">
        <v>23687.019805820873</v>
      </c>
      <c r="J442" s="30">
        <v>23687.019805820873</v>
      </c>
      <c r="K442" s="30">
        <v>23687.019805820873</v>
      </c>
      <c r="L442" s="30">
        <v>23687.019805820873</v>
      </c>
      <c r="M442" s="30">
        <v>23687.019805820873</v>
      </c>
      <c r="N442" s="30">
        <v>23687.019805820873</v>
      </c>
      <c r="O442" s="30">
        <v>23687.019805820873</v>
      </c>
      <c r="P442" s="30">
        <v>23687.019805820873</v>
      </c>
      <c r="Q442" s="31">
        <v>23687.019805820873</v>
      </c>
    </row>
    <row r="443" spans="1:17" s="17" customFormat="1" ht="36" customHeight="1" x14ac:dyDescent="0.25">
      <c r="A443" s="92">
        <v>1164</v>
      </c>
      <c r="B443" s="47" t="s">
        <v>591</v>
      </c>
      <c r="C443" s="29" t="s">
        <v>29</v>
      </c>
      <c r="D443" s="30">
        <v>48715.467845808213</v>
      </c>
      <c r="E443" s="30">
        <v>48715.467845808213</v>
      </c>
      <c r="F443" s="30">
        <v>48715.467845808213</v>
      </c>
      <c r="G443" s="30">
        <v>48715.467845808213</v>
      </c>
      <c r="H443" s="30">
        <v>48715.467845808213</v>
      </c>
      <c r="I443" s="30">
        <v>48715.467845808213</v>
      </c>
      <c r="J443" s="30">
        <v>48715.467845808213</v>
      </c>
      <c r="K443" s="30">
        <v>48715.467845808213</v>
      </c>
      <c r="L443" s="30">
        <v>48715.467845808213</v>
      </c>
      <c r="M443" s="30">
        <v>48715.467845808213</v>
      </c>
      <c r="N443" s="30">
        <v>48715.467845808213</v>
      </c>
      <c r="O443" s="30">
        <v>48715.467845808213</v>
      </c>
      <c r="P443" s="30">
        <v>48715.467845808213</v>
      </c>
      <c r="Q443" s="31">
        <v>48715.467845808213</v>
      </c>
    </row>
    <row r="444" spans="1:17" s="17" customFormat="1" ht="30" customHeight="1" x14ac:dyDescent="0.25">
      <c r="A444" s="92">
        <v>1165</v>
      </c>
      <c r="B444" s="47" t="s">
        <v>592</v>
      </c>
      <c r="C444" s="29" t="s">
        <v>29</v>
      </c>
      <c r="D444" s="30">
        <v>42398.315324836956</v>
      </c>
      <c r="E444" s="30">
        <v>42398.315324836956</v>
      </c>
      <c r="F444" s="30">
        <v>42398.315324836956</v>
      </c>
      <c r="G444" s="30">
        <v>42398.315324836956</v>
      </c>
      <c r="H444" s="30">
        <v>42398.315324836956</v>
      </c>
      <c r="I444" s="30">
        <v>42398.315324836956</v>
      </c>
      <c r="J444" s="30">
        <v>42398.315324836956</v>
      </c>
      <c r="K444" s="30">
        <v>42398.315324836956</v>
      </c>
      <c r="L444" s="30">
        <v>42398.315324836956</v>
      </c>
      <c r="M444" s="30">
        <v>42398.315324836956</v>
      </c>
      <c r="N444" s="30">
        <v>42398.315324836956</v>
      </c>
      <c r="O444" s="30">
        <v>42398.315324836956</v>
      </c>
      <c r="P444" s="30">
        <v>42398.315324836956</v>
      </c>
      <c r="Q444" s="31">
        <v>42398.315324836956</v>
      </c>
    </row>
    <row r="445" spans="1:17" s="17" customFormat="1" ht="15.75" x14ac:dyDescent="0.25">
      <c r="A445" s="92">
        <v>1166</v>
      </c>
      <c r="B445" s="47" t="s">
        <v>593</v>
      </c>
      <c r="C445" s="29" t="s">
        <v>29</v>
      </c>
      <c r="D445" s="30">
        <v>41024.472580338588</v>
      </c>
      <c r="E445" s="30">
        <v>41024.472580338588</v>
      </c>
      <c r="F445" s="30">
        <v>41024.472580338588</v>
      </c>
      <c r="G445" s="30">
        <v>41024.472580338588</v>
      </c>
      <c r="H445" s="30">
        <v>41024.472580338588</v>
      </c>
      <c r="I445" s="30">
        <v>41024.472580338588</v>
      </c>
      <c r="J445" s="30">
        <v>41024.472580338588</v>
      </c>
      <c r="K445" s="30">
        <v>41024.472580338588</v>
      </c>
      <c r="L445" s="30">
        <v>41024.472580338588</v>
      </c>
      <c r="M445" s="30">
        <v>41024.472580338588</v>
      </c>
      <c r="N445" s="30">
        <v>41024.472580338588</v>
      </c>
      <c r="O445" s="30">
        <v>41024.472580338588</v>
      </c>
      <c r="P445" s="30">
        <v>41024.472580338588</v>
      </c>
      <c r="Q445" s="31">
        <v>41024.472580338588</v>
      </c>
    </row>
    <row r="446" spans="1:17" s="17" customFormat="1" ht="15.75" x14ac:dyDescent="0.25">
      <c r="A446" s="92">
        <v>1167</v>
      </c>
      <c r="B446" s="47" t="s">
        <v>594</v>
      </c>
      <c r="C446" s="29" t="s">
        <v>29</v>
      </c>
      <c r="D446" s="30">
        <v>27622.186695307548</v>
      </c>
      <c r="E446" s="30">
        <v>27622.186695307548</v>
      </c>
      <c r="F446" s="30">
        <v>27622.186695307548</v>
      </c>
      <c r="G446" s="30">
        <v>27622.186695307548</v>
      </c>
      <c r="H446" s="30">
        <v>27622.186695307548</v>
      </c>
      <c r="I446" s="30">
        <v>27622.186695307548</v>
      </c>
      <c r="J446" s="30">
        <v>27622.186695307548</v>
      </c>
      <c r="K446" s="30">
        <v>27622.186695307548</v>
      </c>
      <c r="L446" s="30">
        <v>27622.186695307548</v>
      </c>
      <c r="M446" s="30">
        <v>27622.186695307548</v>
      </c>
      <c r="N446" s="30">
        <v>27622.186695307548</v>
      </c>
      <c r="O446" s="30">
        <v>27622.186695307548</v>
      </c>
      <c r="P446" s="30">
        <v>27622.186695307548</v>
      </c>
      <c r="Q446" s="31">
        <v>27622.186695307548</v>
      </c>
    </row>
    <row r="447" spans="1:17" s="17" customFormat="1" ht="33.75" customHeight="1" x14ac:dyDescent="0.25">
      <c r="A447" s="92">
        <v>3601</v>
      </c>
      <c r="B447" s="32" t="s">
        <v>595</v>
      </c>
      <c r="C447" s="29" t="s">
        <v>29</v>
      </c>
      <c r="D447" s="30">
        <v>28379.488159170771</v>
      </c>
      <c r="E447" s="30">
        <v>28379.488159170771</v>
      </c>
      <c r="F447" s="30">
        <v>28379.488159170771</v>
      </c>
      <c r="G447" s="30">
        <v>28379.488159170771</v>
      </c>
      <c r="H447" s="30">
        <v>28379.488159170771</v>
      </c>
      <c r="I447" s="30">
        <v>28379.488159170771</v>
      </c>
      <c r="J447" s="30">
        <v>28379.488159170771</v>
      </c>
      <c r="K447" s="30">
        <v>28379.488159170771</v>
      </c>
      <c r="L447" s="30">
        <v>28379.488159170771</v>
      </c>
      <c r="M447" s="30">
        <v>28379.488159170771</v>
      </c>
      <c r="N447" s="30">
        <v>28379.488159170771</v>
      </c>
      <c r="O447" s="30">
        <v>28379.488159170771</v>
      </c>
      <c r="P447" s="30">
        <v>28379.488159170771</v>
      </c>
      <c r="Q447" s="31">
        <v>28379.488159170771</v>
      </c>
    </row>
    <row r="448" spans="1:17" s="17" customFormat="1" ht="24" customHeight="1" x14ac:dyDescent="0.25">
      <c r="A448" s="46"/>
      <c r="B448" s="54" t="s">
        <v>596</v>
      </c>
      <c r="C448" s="40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2"/>
    </row>
    <row r="449" spans="1:17" s="17" customFormat="1" ht="15.75" x14ac:dyDescent="0.25">
      <c r="A449" s="92">
        <v>3605</v>
      </c>
      <c r="B449" s="32" t="s">
        <v>583</v>
      </c>
      <c r="C449" s="29" t="s">
        <v>29</v>
      </c>
      <c r="D449" s="30">
        <v>56413.304017000613</v>
      </c>
      <c r="E449" s="30">
        <v>56413.304017000613</v>
      </c>
      <c r="F449" s="30">
        <v>56413.304017000613</v>
      </c>
      <c r="G449" s="30">
        <v>56413.304017000613</v>
      </c>
      <c r="H449" s="30">
        <v>56413.304017000613</v>
      </c>
      <c r="I449" s="30">
        <v>56413.304017000613</v>
      </c>
      <c r="J449" s="30">
        <v>56413.304017000613</v>
      </c>
      <c r="K449" s="30">
        <v>56413.304017000613</v>
      </c>
      <c r="L449" s="30">
        <v>56413.304017000613</v>
      </c>
      <c r="M449" s="30">
        <v>56413.304017000613</v>
      </c>
      <c r="N449" s="30">
        <v>56413.304017000613</v>
      </c>
      <c r="O449" s="30">
        <v>56413.304017000613</v>
      </c>
      <c r="P449" s="30">
        <v>56413.304017000613</v>
      </c>
      <c r="Q449" s="31">
        <v>56413.304017000613</v>
      </c>
    </row>
    <row r="450" spans="1:17" s="17" customFormat="1" ht="30" x14ac:dyDescent="0.25">
      <c r="A450" s="92">
        <v>3606</v>
      </c>
      <c r="B450" s="32" t="s">
        <v>597</v>
      </c>
      <c r="C450" s="29" t="s">
        <v>29</v>
      </c>
      <c r="D450" s="30">
        <v>64875.299619550686</v>
      </c>
      <c r="E450" s="30">
        <v>64875.299619550686</v>
      </c>
      <c r="F450" s="30">
        <v>64875.299619550686</v>
      </c>
      <c r="G450" s="30">
        <v>64875.299619550686</v>
      </c>
      <c r="H450" s="30">
        <v>64875.299619550686</v>
      </c>
      <c r="I450" s="30">
        <v>64875.299619550686</v>
      </c>
      <c r="J450" s="30">
        <v>64875.299619550686</v>
      </c>
      <c r="K450" s="30">
        <v>64875.299619550686</v>
      </c>
      <c r="L450" s="30">
        <v>64875.299619550686</v>
      </c>
      <c r="M450" s="30">
        <v>64875.299619550686</v>
      </c>
      <c r="N450" s="30">
        <v>64875.299619550686</v>
      </c>
      <c r="O450" s="30">
        <v>64875.299619550686</v>
      </c>
      <c r="P450" s="30">
        <v>64875.299619550686</v>
      </c>
      <c r="Q450" s="31">
        <v>64875.299619550686</v>
      </c>
    </row>
    <row r="451" spans="1:17" s="17" customFormat="1" ht="15.75" x14ac:dyDescent="0.25">
      <c r="A451" s="92">
        <v>3607</v>
      </c>
      <c r="B451" s="32" t="s">
        <v>598</v>
      </c>
      <c r="C451" s="29" t="s">
        <v>29</v>
      </c>
      <c r="D451" s="30">
        <v>55674.507796331753</v>
      </c>
      <c r="E451" s="30">
        <v>55674.507796331753</v>
      </c>
      <c r="F451" s="30">
        <v>55674.507796331753</v>
      </c>
      <c r="G451" s="30">
        <v>55674.507796331753</v>
      </c>
      <c r="H451" s="30">
        <v>55674.507796331753</v>
      </c>
      <c r="I451" s="30">
        <v>55674.507796331753</v>
      </c>
      <c r="J451" s="30">
        <v>55674.507796331753</v>
      </c>
      <c r="K451" s="30">
        <v>55674.507796331753</v>
      </c>
      <c r="L451" s="30">
        <v>55674.507796331753</v>
      </c>
      <c r="M451" s="30">
        <v>55674.507796331753</v>
      </c>
      <c r="N451" s="30">
        <v>55674.507796331753</v>
      </c>
      <c r="O451" s="30">
        <v>55674.507796331753</v>
      </c>
      <c r="P451" s="30">
        <v>55674.507796331753</v>
      </c>
      <c r="Q451" s="31">
        <v>55674.507796331753</v>
      </c>
    </row>
    <row r="452" spans="1:17" s="17" customFormat="1" ht="30" x14ac:dyDescent="0.25">
      <c r="A452" s="92">
        <v>3608</v>
      </c>
      <c r="B452" s="32" t="s">
        <v>599</v>
      </c>
      <c r="C452" s="29" t="s">
        <v>29</v>
      </c>
      <c r="D452" s="30">
        <v>64025.683965781558</v>
      </c>
      <c r="E452" s="30">
        <v>64025.683965781558</v>
      </c>
      <c r="F452" s="30">
        <v>64025.683965781558</v>
      </c>
      <c r="G452" s="30">
        <v>64025.683965781558</v>
      </c>
      <c r="H452" s="30">
        <v>64025.683965781558</v>
      </c>
      <c r="I452" s="30">
        <v>64025.683965781558</v>
      </c>
      <c r="J452" s="30">
        <v>64025.683965781558</v>
      </c>
      <c r="K452" s="30">
        <v>64025.683965781558</v>
      </c>
      <c r="L452" s="30">
        <v>64025.683965781558</v>
      </c>
      <c r="M452" s="30">
        <v>64025.683965781558</v>
      </c>
      <c r="N452" s="30">
        <v>64025.683965781558</v>
      </c>
      <c r="O452" s="30">
        <v>64025.683965781558</v>
      </c>
      <c r="P452" s="30">
        <v>64025.683965781558</v>
      </c>
      <c r="Q452" s="31">
        <v>64025.683965781558</v>
      </c>
    </row>
    <row r="453" spans="1:17" s="17" customFormat="1" ht="15.75" x14ac:dyDescent="0.25">
      <c r="A453" s="92">
        <v>3609</v>
      </c>
      <c r="B453" s="32" t="s">
        <v>600</v>
      </c>
      <c r="C453" s="29" t="s">
        <v>29</v>
      </c>
      <c r="D453" s="30">
        <v>63821.380068569662</v>
      </c>
      <c r="E453" s="30">
        <v>63821.380068569662</v>
      </c>
      <c r="F453" s="30">
        <v>63821.380068569662</v>
      </c>
      <c r="G453" s="30">
        <v>63821.380068569662</v>
      </c>
      <c r="H453" s="30">
        <v>63821.380068569662</v>
      </c>
      <c r="I453" s="30">
        <v>63821.380068569662</v>
      </c>
      <c r="J453" s="30">
        <v>63821.380068569662</v>
      </c>
      <c r="K453" s="30">
        <v>63821.380068569662</v>
      </c>
      <c r="L453" s="30">
        <v>63821.380068569662</v>
      </c>
      <c r="M453" s="30">
        <v>63821.380068569662</v>
      </c>
      <c r="N453" s="30">
        <v>63821.380068569662</v>
      </c>
      <c r="O453" s="30">
        <v>63821.380068569662</v>
      </c>
      <c r="P453" s="30">
        <v>63821.380068569662</v>
      </c>
      <c r="Q453" s="31">
        <v>63821.380068569662</v>
      </c>
    </row>
    <row r="454" spans="1:17" s="17" customFormat="1" ht="30" x14ac:dyDescent="0.25">
      <c r="A454" s="92">
        <v>3610</v>
      </c>
      <c r="B454" s="32" t="s">
        <v>601</v>
      </c>
      <c r="C454" s="29" t="s">
        <v>29</v>
      </c>
      <c r="D454" s="30">
        <v>73394.587078855126</v>
      </c>
      <c r="E454" s="30">
        <v>73394.587078855126</v>
      </c>
      <c r="F454" s="30">
        <v>73394.587078855126</v>
      </c>
      <c r="G454" s="30">
        <v>73394.587078855126</v>
      </c>
      <c r="H454" s="30">
        <v>73394.587078855126</v>
      </c>
      <c r="I454" s="30">
        <v>73394.587078855126</v>
      </c>
      <c r="J454" s="30">
        <v>73394.587078855126</v>
      </c>
      <c r="K454" s="30">
        <v>73394.587078855126</v>
      </c>
      <c r="L454" s="30">
        <v>73394.587078855126</v>
      </c>
      <c r="M454" s="30">
        <v>73394.587078855126</v>
      </c>
      <c r="N454" s="30">
        <v>73394.587078855126</v>
      </c>
      <c r="O454" s="30">
        <v>73394.587078855126</v>
      </c>
      <c r="P454" s="30">
        <v>73394.587078855126</v>
      </c>
      <c r="Q454" s="31">
        <v>73394.587078855126</v>
      </c>
    </row>
    <row r="455" spans="1:17" s="17" customFormat="1" ht="15.75" x14ac:dyDescent="0.25">
      <c r="A455" s="92">
        <v>3611</v>
      </c>
      <c r="B455" s="32" t="s">
        <v>602</v>
      </c>
      <c r="C455" s="29" t="s">
        <v>29</v>
      </c>
      <c r="D455" s="30">
        <v>55081.882978088761</v>
      </c>
      <c r="E455" s="30">
        <v>55081.882978088761</v>
      </c>
      <c r="F455" s="30">
        <v>55081.882978088761</v>
      </c>
      <c r="G455" s="30">
        <v>55081.882978088761</v>
      </c>
      <c r="H455" s="30">
        <v>55081.882978088761</v>
      </c>
      <c r="I455" s="30">
        <v>55081.882978088761</v>
      </c>
      <c r="J455" s="30">
        <v>55081.882978088761</v>
      </c>
      <c r="K455" s="30">
        <v>55081.882978088761</v>
      </c>
      <c r="L455" s="30">
        <v>55081.882978088761</v>
      </c>
      <c r="M455" s="30">
        <v>55081.882978088761</v>
      </c>
      <c r="N455" s="30">
        <v>55081.882978088761</v>
      </c>
      <c r="O455" s="30">
        <v>55081.882978088761</v>
      </c>
      <c r="P455" s="30">
        <v>55081.882978088761</v>
      </c>
      <c r="Q455" s="31">
        <v>55081.882978088761</v>
      </c>
    </row>
    <row r="456" spans="1:17" s="17" customFormat="1" ht="15.75" x14ac:dyDescent="0.25">
      <c r="A456" s="92">
        <v>3612</v>
      </c>
      <c r="B456" s="32" t="s">
        <v>603</v>
      </c>
      <c r="C456" s="29" t="s">
        <v>29</v>
      </c>
      <c r="D456" s="30">
        <v>63344.165424802079</v>
      </c>
      <c r="E456" s="30">
        <v>63344.165424802079</v>
      </c>
      <c r="F456" s="30">
        <v>63344.165424802079</v>
      </c>
      <c r="G456" s="30">
        <v>63344.165424802079</v>
      </c>
      <c r="H456" s="30">
        <v>63344.165424802079</v>
      </c>
      <c r="I456" s="30">
        <v>63344.165424802079</v>
      </c>
      <c r="J456" s="30">
        <v>63344.165424802079</v>
      </c>
      <c r="K456" s="30">
        <v>63344.165424802079</v>
      </c>
      <c r="L456" s="30">
        <v>63344.165424802079</v>
      </c>
      <c r="M456" s="30">
        <v>63344.165424802079</v>
      </c>
      <c r="N456" s="30">
        <v>63344.165424802079</v>
      </c>
      <c r="O456" s="30">
        <v>63344.165424802079</v>
      </c>
      <c r="P456" s="30">
        <v>63344.165424802079</v>
      </c>
      <c r="Q456" s="31">
        <v>63344.165424802079</v>
      </c>
    </row>
    <row r="457" spans="1:17" s="17" customFormat="1" ht="15.75" x14ac:dyDescent="0.25">
      <c r="A457" s="92">
        <v>3613</v>
      </c>
      <c r="B457" s="32" t="s">
        <v>604</v>
      </c>
      <c r="C457" s="29" t="s">
        <v>29</v>
      </c>
      <c r="D457" s="30">
        <v>30816.935905376507</v>
      </c>
      <c r="E457" s="30">
        <v>30816.935905376507</v>
      </c>
      <c r="F457" s="30">
        <v>30816.935905376507</v>
      </c>
      <c r="G457" s="30">
        <v>30816.935905376507</v>
      </c>
      <c r="H457" s="30">
        <v>30816.935905376507</v>
      </c>
      <c r="I457" s="30">
        <v>30816.935905376507</v>
      </c>
      <c r="J457" s="30">
        <v>30816.935905376507</v>
      </c>
      <c r="K457" s="30">
        <v>30816.935905376507</v>
      </c>
      <c r="L457" s="30">
        <v>30816.935905376507</v>
      </c>
      <c r="M457" s="30">
        <v>30816.935905376507</v>
      </c>
      <c r="N457" s="30">
        <v>30816.935905376507</v>
      </c>
      <c r="O457" s="30">
        <v>30816.935905376507</v>
      </c>
      <c r="P457" s="30">
        <v>30816.935905376507</v>
      </c>
      <c r="Q457" s="31">
        <v>30816.935905376507</v>
      </c>
    </row>
    <row r="458" spans="1:17" s="17" customFormat="1" ht="15.75" x14ac:dyDescent="0.25">
      <c r="A458" s="92">
        <v>3614</v>
      </c>
      <c r="B458" s="32" t="s">
        <v>605</v>
      </c>
      <c r="C458" s="29" t="s">
        <v>29</v>
      </c>
      <c r="D458" s="30">
        <v>35439.476291182909</v>
      </c>
      <c r="E458" s="30">
        <v>35439.476291182909</v>
      </c>
      <c r="F458" s="30">
        <v>35439.476291182909</v>
      </c>
      <c r="G458" s="30">
        <v>35439.476291182909</v>
      </c>
      <c r="H458" s="30">
        <v>35439.476291182909</v>
      </c>
      <c r="I458" s="30">
        <v>35439.476291182909</v>
      </c>
      <c r="J458" s="30">
        <v>35439.476291182909</v>
      </c>
      <c r="K458" s="30">
        <v>35439.476291182909</v>
      </c>
      <c r="L458" s="30">
        <v>35439.476291182909</v>
      </c>
      <c r="M458" s="30">
        <v>35439.476291182909</v>
      </c>
      <c r="N458" s="30">
        <v>35439.476291182909</v>
      </c>
      <c r="O458" s="30">
        <v>35439.476291182909</v>
      </c>
      <c r="P458" s="30">
        <v>35439.476291182909</v>
      </c>
      <c r="Q458" s="31">
        <v>35439.476291182909</v>
      </c>
    </row>
    <row r="459" spans="1:17" s="17" customFormat="1" ht="15.75" x14ac:dyDescent="0.25">
      <c r="A459" s="92">
        <v>3615</v>
      </c>
      <c r="B459" s="32" t="s">
        <v>606</v>
      </c>
      <c r="C459" s="29" t="s">
        <v>29</v>
      </c>
      <c r="D459" s="30">
        <v>35396.026975070985</v>
      </c>
      <c r="E459" s="30">
        <v>35396.026975070985</v>
      </c>
      <c r="F459" s="30">
        <v>35396.026975070985</v>
      </c>
      <c r="G459" s="30">
        <v>35396.026975070985</v>
      </c>
      <c r="H459" s="30">
        <v>35396.026975070985</v>
      </c>
      <c r="I459" s="30">
        <v>35396.026975070985</v>
      </c>
      <c r="J459" s="30">
        <v>35396.026975070985</v>
      </c>
      <c r="K459" s="30">
        <v>35396.026975070985</v>
      </c>
      <c r="L459" s="30">
        <v>35396.026975070985</v>
      </c>
      <c r="M459" s="30">
        <v>35396.026975070985</v>
      </c>
      <c r="N459" s="30">
        <v>35396.026975070985</v>
      </c>
      <c r="O459" s="30">
        <v>35396.026975070985</v>
      </c>
      <c r="P459" s="30">
        <v>35396.026975070985</v>
      </c>
      <c r="Q459" s="31">
        <v>35396.026975070985</v>
      </c>
    </row>
    <row r="460" spans="1:17" s="17" customFormat="1" ht="30" x14ac:dyDescent="0.25">
      <c r="A460" s="92">
        <v>3616</v>
      </c>
      <c r="B460" s="32" t="s">
        <v>607</v>
      </c>
      <c r="C460" s="29" t="s">
        <v>29</v>
      </c>
      <c r="D460" s="30">
        <v>40705.431021331577</v>
      </c>
      <c r="E460" s="30">
        <v>40705.431021331577</v>
      </c>
      <c r="F460" s="30">
        <v>40705.431021331577</v>
      </c>
      <c r="G460" s="30">
        <v>40705.431021331577</v>
      </c>
      <c r="H460" s="30">
        <v>40705.431021331577</v>
      </c>
      <c r="I460" s="30">
        <v>40705.431021331577</v>
      </c>
      <c r="J460" s="30">
        <v>40705.431021331577</v>
      </c>
      <c r="K460" s="30">
        <v>40705.431021331577</v>
      </c>
      <c r="L460" s="30">
        <v>40705.431021331577</v>
      </c>
      <c r="M460" s="30">
        <v>40705.431021331577</v>
      </c>
      <c r="N460" s="30">
        <v>40705.431021331577</v>
      </c>
      <c r="O460" s="30">
        <v>40705.431021331577</v>
      </c>
      <c r="P460" s="30">
        <v>40705.431021331577</v>
      </c>
      <c r="Q460" s="31">
        <v>40705.431021331577</v>
      </c>
    </row>
    <row r="461" spans="1:17" s="17" customFormat="1" ht="15.75" x14ac:dyDescent="0.25">
      <c r="A461" s="92">
        <v>3617</v>
      </c>
      <c r="B461" s="32" t="s">
        <v>608</v>
      </c>
      <c r="C461" s="29" t="s">
        <v>29</v>
      </c>
      <c r="D461" s="30">
        <v>57526.959891442435</v>
      </c>
      <c r="E461" s="30">
        <v>57526.959891442435</v>
      </c>
      <c r="F461" s="30">
        <v>57526.959891442435</v>
      </c>
      <c r="G461" s="30">
        <v>57526.959891442435</v>
      </c>
      <c r="H461" s="30">
        <v>57526.959891442435</v>
      </c>
      <c r="I461" s="30">
        <v>57526.959891442435</v>
      </c>
      <c r="J461" s="30">
        <v>57526.959891442435</v>
      </c>
      <c r="K461" s="30">
        <v>57526.959891442435</v>
      </c>
      <c r="L461" s="30">
        <v>57526.959891442435</v>
      </c>
      <c r="M461" s="30">
        <v>57526.959891442435</v>
      </c>
      <c r="N461" s="30">
        <v>57526.959891442435</v>
      </c>
      <c r="O461" s="30">
        <v>57526.959891442435</v>
      </c>
      <c r="P461" s="30">
        <v>57526.959891442435</v>
      </c>
      <c r="Q461" s="31">
        <v>57526.959891442435</v>
      </c>
    </row>
    <row r="462" spans="1:17" s="17" customFormat="1" ht="34.5" customHeight="1" x14ac:dyDescent="0.25">
      <c r="A462" s="92">
        <v>3618</v>
      </c>
      <c r="B462" s="32" t="s">
        <v>609</v>
      </c>
      <c r="C462" s="29" t="s">
        <v>29</v>
      </c>
      <c r="D462" s="30">
        <v>66156.003875158858</v>
      </c>
      <c r="E462" s="30">
        <v>66156.003875158858</v>
      </c>
      <c r="F462" s="30">
        <v>66156.003875158858</v>
      </c>
      <c r="G462" s="30">
        <v>66156.003875158858</v>
      </c>
      <c r="H462" s="30">
        <v>66156.003875158858</v>
      </c>
      <c r="I462" s="30">
        <v>66156.003875158858</v>
      </c>
      <c r="J462" s="30">
        <v>66156.003875158858</v>
      </c>
      <c r="K462" s="30">
        <v>66156.003875158858</v>
      </c>
      <c r="L462" s="30">
        <v>66156.003875158858</v>
      </c>
      <c r="M462" s="30">
        <v>66156.003875158858</v>
      </c>
      <c r="N462" s="30">
        <v>66156.003875158858</v>
      </c>
      <c r="O462" s="30">
        <v>66156.003875158858</v>
      </c>
      <c r="P462" s="30">
        <v>66156.003875158858</v>
      </c>
      <c r="Q462" s="31">
        <v>66156.003875158858</v>
      </c>
    </row>
    <row r="463" spans="1:17" s="17" customFormat="1" ht="15.75" x14ac:dyDescent="0.25">
      <c r="A463" s="92">
        <v>3619</v>
      </c>
      <c r="B463" s="32" t="s">
        <v>610</v>
      </c>
      <c r="C463" s="29" t="s">
        <v>29</v>
      </c>
      <c r="D463" s="30">
        <v>61755.814789014694</v>
      </c>
      <c r="E463" s="30">
        <v>61755.814789014694</v>
      </c>
      <c r="F463" s="30">
        <v>61755.814789014694</v>
      </c>
      <c r="G463" s="30">
        <v>61755.814789014694</v>
      </c>
      <c r="H463" s="30">
        <v>61755.814789014694</v>
      </c>
      <c r="I463" s="30">
        <v>61755.814789014694</v>
      </c>
      <c r="J463" s="30">
        <v>61755.814789014694</v>
      </c>
      <c r="K463" s="30">
        <v>61755.814789014694</v>
      </c>
      <c r="L463" s="30">
        <v>61755.814789014694</v>
      </c>
      <c r="M463" s="30">
        <v>61755.814789014694</v>
      </c>
      <c r="N463" s="30">
        <v>61755.814789014694</v>
      </c>
      <c r="O463" s="30">
        <v>61755.814789014694</v>
      </c>
      <c r="P463" s="30">
        <v>61755.814789014694</v>
      </c>
      <c r="Q463" s="31">
        <v>61755.814789014694</v>
      </c>
    </row>
    <row r="464" spans="1:17" s="17" customFormat="1" ht="34.5" customHeight="1" x14ac:dyDescent="0.25">
      <c r="A464" s="92">
        <v>3620</v>
      </c>
      <c r="B464" s="32" t="s">
        <v>611</v>
      </c>
      <c r="C464" s="29" t="s">
        <v>29</v>
      </c>
      <c r="D464" s="30">
        <v>72871.861451037257</v>
      </c>
      <c r="E464" s="30">
        <v>72871.861451037257</v>
      </c>
      <c r="F464" s="30">
        <v>72871.861451037257</v>
      </c>
      <c r="G464" s="30">
        <v>72871.861451037257</v>
      </c>
      <c r="H464" s="30">
        <v>72871.861451037257</v>
      </c>
      <c r="I464" s="30">
        <v>72871.861451037257</v>
      </c>
      <c r="J464" s="30">
        <v>72871.861451037257</v>
      </c>
      <c r="K464" s="30">
        <v>72871.861451037257</v>
      </c>
      <c r="L464" s="30">
        <v>72871.861451037257</v>
      </c>
      <c r="M464" s="30">
        <v>72871.861451037257</v>
      </c>
      <c r="N464" s="30">
        <v>72871.861451037257</v>
      </c>
      <c r="O464" s="30">
        <v>72871.861451037257</v>
      </c>
      <c r="P464" s="30">
        <v>72871.861451037257</v>
      </c>
      <c r="Q464" s="31">
        <v>72871.861451037257</v>
      </c>
    </row>
    <row r="465" spans="1:17" s="17" customFormat="1" ht="15.75" x14ac:dyDescent="0.25">
      <c r="A465" s="92">
        <v>3621</v>
      </c>
      <c r="B465" s="32" t="s">
        <v>612</v>
      </c>
      <c r="C465" s="29" t="s">
        <v>29</v>
      </c>
      <c r="D465" s="30">
        <v>49562.486162502108</v>
      </c>
      <c r="E465" s="30">
        <v>49562.486162502108</v>
      </c>
      <c r="F465" s="30">
        <v>49562.486162502108</v>
      </c>
      <c r="G465" s="30">
        <v>49562.486162502108</v>
      </c>
      <c r="H465" s="30">
        <v>49562.486162502108</v>
      </c>
      <c r="I465" s="30">
        <v>49562.486162502108</v>
      </c>
      <c r="J465" s="30">
        <v>49562.486162502108</v>
      </c>
      <c r="K465" s="30">
        <v>49562.486162502108</v>
      </c>
      <c r="L465" s="30">
        <v>49562.486162502108</v>
      </c>
      <c r="M465" s="30">
        <v>49562.486162502108</v>
      </c>
      <c r="N465" s="30">
        <v>49562.486162502108</v>
      </c>
      <c r="O465" s="30">
        <v>49562.486162502108</v>
      </c>
      <c r="P465" s="30">
        <v>49562.486162502108</v>
      </c>
      <c r="Q465" s="31">
        <v>49562.486162502108</v>
      </c>
    </row>
    <row r="466" spans="1:17" s="17" customFormat="1" ht="34.5" customHeight="1" x14ac:dyDescent="0.25">
      <c r="A466" s="92">
        <v>3622</v>
      </c>
      <c r="B466" s="32" t="s">
        <v>613</v>
      </c>
      <c r="C466" s="29" t="s">
        <v>29</v>
      </c>
      <c r="D466" s="30">
        <v>56996.85908687747</v>
      </c>
      <c r="E466" s="30">
        <v>56996.85908687747</v>
      </c>
      <c r="F466" s="30">
        <v>56996.85908687747</v>
      </c>
      <c r="G466" s="30">
        <v>56996.85908687747</v>
      </c>
      <c r="H466" s="30">
        <v>56996.85908687747</v>
      </c>
      <c r="I466" s="30">
        <v>56996.85908687747</v>
      </c>
      <c r="J466" s="30">
        <v>56996.85908687747</v>
      </c>
      <c r="K466" s="30">
        <v>56996.85908687747</v>
      </c>
      <c r="L466" s="30">
        <v>56996.85908687747</v>
      </c>
      <c r="M466" s="30">
        <v>56996.85908687747</v>
      </c>
      <c r="N466" s="30">
        <v>56996.85908687747</v>
      </c>
      <c r="O466" s="30">
        <v>56996.85908687747</v>
      </c>
      <c r="P466" s="30">
        <v>56996.85908687747</v>
      </c>
      <c r="Q466" s="31">
        <v>56996.85908687747</v>
      </c>
    </row>
    <row r="467" spans="1:17" s="17" customFormat="1" ht="15.75" x14ac:dyDescent="0.25">
      <c r="A467" s="92">
        <v>3623</v>
      </c>
      <c r="B467" s="32" t="s">
        <v>594</v>
      </c>
      <c r="C467" s="29" t="s">
        <v>29</v>
      </c>
      <c r="D467" s="30">
        <v>57963.466909895629</v>
      </c>
      <c r="E467" s="30">
        <v>57963.466909895629</v>
      </c>
      <c r="F467" s="30">
        <v>57963.466909895629</v>
      </c>
      <c r="G467" s="30">
        <v>57963.466909895629</v>
      </c>
      <c r="H467" s="30">
        <v>57963.466909895629</v>
      </c>
      <c r="I467" s="30">
        <v>57963.466909895629</v>
      </c>
      <c r="J467" s="30">
        <v>57963.466909895629</v>
      </c>
      <c r="K467" s="30">
        <v>57963.466909895629</v>
      </c>
      <c r="L467" s="30">
        <v>57963.466909895629</v>
      </c>
      <c r="M467" s="30">
        <v>57963.466909895629</v>
      </c>
      <c r="N467" s="30">
        <v>57963.466909895629</v>
      </c>
      <c r="O467" s="30">
        <v>57963.466909895629</v>
      </c>
      <c r="P467" s="30">
        <v>57963.466909895629</v>
      </c>
      <c r="Q467" s="31">
        <v>57963.466909895629</v>
      </c>
    </row>
    <row r="468" spans="1:17" s="17" customFormat="1" ht="15.75" x14ac:dyDescent="0.25">
      <c r="A468" s="92">
        <v>3624</v>
      </c>
      <c r="B468" s="32" t="s">
        <v>614</v>
      </c>
      <c r="C468" s="29" t="s">
        <v>29</v>
      </c>
      <c r="D468" s="30">
        <v>68396.890953676906</v>
      </c>
      <c r="E468" s="30">
        <v>68396.890953676906</v>
      </c>
      <c r="F468" s="30">
        <v>68396.890953676906</v>
      </c>
      <c r="G468" s="30">
        <v>68396.890953676906</v>
      </c>
      <c r="H468" s="30">
        <v>68396.890953676906</v>
      </c>
      <c r="I468" s="30">
        <v>68396.890953676906</v>
      </c>
      <c r="J468" s="30">
        <v>68396.890953676906</v>
      </c>
      <c r="K468" s="30">
        <v>68396.890953676906</v>
      </c>
      <c r="L468" s="30">
        <v>68396.890953676906</v>
      </c>
      <c r="M468" s="30">
        <v>68396.890953676906</v>
      </c>
      <c r="N468" s="30">
        <v>68396.890953676906</v>
      </c>
      <c r="O468" s="30">
        <v>68396.890953676906</v>
      </c>
      <c r="P468" s="30">
        <v>68396.890953676906</v>
      </c>
      <c r="Q468" s="31">
        <v>68396.890953676906</v>
      </c>
    </row>
    <row r="469" spans="1:17" s="17" customFormat="1" ht="15.75" x14ac:dyDescent="0.25">
      <c r="A469" s="92">
        <v>3625</v>
      </c>
      <c r="B469" s="32" t="s">
        <v>615</v>
      </c>
      <c r="C469" s="29" t="s">
        <v>29</v>
      </c>
      <c r="D469" s="30">
        <v>23957.25404753019</v>
      </c>
      <c r="E469" s="30">
        <v>23957.25404753019</v>
      </c>
      <c r="F469" s="30">
        <v>23957.25404753019</v>
      </c>
      <c r="G469" s="30">
        <v>23957.25404753019</v>
      </c>
      <c r="H469" s="30">
        <v>23957.25404753019</v>
      </c>
      <c r="I469" s="30">
        <v>23957.25404753019</v>
      </c>
      <c r="J469" s="30">
        <v>23957.25404753019</v>
      </c>
      <c r="K469" s="30">
        <v>23957.25404753019</v>
      </c>
      <c r="L469" s="30">
        <v>23957.25404753019</v>
      </c>
      <c r="M469" s="30">
        <v>23957.25404753019</v>
      </c>
      <c r="N469" s="30">
        <v>23957.25404753019</v>
      </c>
      <c r="O469" s="30">
        <v>23957.25404753019</v>
      </c>
      <c r="P469" s="30">
        <v>23957.25404753019</v>
      </c>
      <c r="Q469" s="31">
        <v>23957.25404753019</v>
      </c>
    </row>
    <row r="470" spans="1:17" s="17" customFormat="1" ht="30" x14ac:dyDescent="0.25">
      <c r="A470" s="92">
        <v>3626</v>
      </c>
      <c r="B470" s="32" t="s">
        <v>616</v>
      </c>
      <c r="C470" s="29" t="s">
        <v>29</v>
      </c>
      <c r="D470" s="30">
        <v>28269.559776085611</v>
      </c>
      <c r="E470" s="30">
        <v>28269.559776085611</v>
      </c>
      <c r="F470" s="30">
        <v>28269.559776085611</v>
      </c>
      <c r="G470" s="30">
        <v>28269.559776085611</v>
      </c>
      <c r="H470" s="30">
        <v>28269.559776085611</v>
      </c>
      <c r="I470" s="30">
        <v>28269.559776085611</v>
      </c>
      <c r="J470" s="30">
        <v>28269.559776085611</v>
      </c>
      <c r="K470" s="30">
        <v>28269.559776085611</v>
      </c>
      <c r="L470" s="30">
        <v>28269.559776085611</v>
      </c>
      <c r="M470" s="30">
        <v>28269.559776085611</v>
      </c>
      <c r="N470" s="30">
        <v>28269.559776085611</v>
      </c>
      <c r="O470" s="30">
        <v>28269.559776085611</v>
      </c>
      <c r="P470" s="30">
        <v>28269.559776085611</v>
      </c>
      <c r="Q470" s="31">
        <v>28269.559776085611</v>
      </c>
    </row>
    <row r="471" spans="1:17" s="17" customFormat="1" ht="15.75" x14ac:dyDescent="0.25">
      <c r="A471" s="92">
        <v>3627</v>
      </c>
      <c r="B471" s="32" t="s">
        <v>593</v>
      </c>
      <c r="C471" s="29" t="s">
        <v>29</v>
      </c>
      <c r="D471" s="30">
        <v>63324.181379688263</v>
      </c>
      <c r="E471" s="30">
        <v>63324.181379688263</v>
      </c>
      <c r="F471" s="30">
        <v>63324.181379688263</v>
      </c>
      <c r="G471" s="30">
        <v>63324.181379688263</v>
      </c>
      <c r="H471" s="30">
        <v>63324.181379688263</v>
      </c>
      <c r="I471" s="30">
        <v>63324.181379688263</v>
      </c>
      <c r="J471" s="30">
        <v>63324.181379688263</v>
      </c>
      <c r="K471" s="30">
        <v>63324.181379688263</v>
      </c>
      <c r="L471" s="30">
        <v>63324.181379688263</v>
      </c>
      <c r="M471" s="30">
        <v>63324.181379688263</v>
      </c>
      <c r="N471" s="30">
        <v>63324.181379688263</v>
      </c>
      <c r="O471" s="30">
        <v>63324.181379688263</v>
      </c>
      <c r="P471" s="30">
        <v>63324.181379688263</v>
      </c>
      <c r="Q471" s="31">
        <v>63324.181379688263</v>
      </c>
    </row>
    <row r="472" spans="1:17" s="17" customFormat="1" ht="30" x14ac:dyDescent="0.25">
      <c r="A472" s="92">
        <v>3628</v>
      </c>
      <c r="B472" s="32" t="s">
        <v>617</v>
      </c>
      <c r="C472" s="29" t="s">
        <v>29</v>
      </c>
      <c r="D472" s="30">
        <v>75989.017655625925</v>
      </c>
      <c r="E472" s="30">
        <v>75989.017655625925</v>
      </c>
      <c r="F472" s="30">
        <v>75989.017655625925</v>
      </c>
      <c r="G472" s="30">
        <v>75989.017655625925</v>
      </c>
      <c r="H472" s="30">
        <v>75989.017655625925</v>
      </c>
      <c r="I472" s="30">
        <v>75989.017655625925</v>
      </c>
      <c r="J472" s="30">
        <v>75989.017655625925</v>
      </c>
      <c r="K472" s="30">
        <v>75989.017655625925</v>
      </c>
      <c r="L472" s="30">
        <v>75989.017655625925</v>
      </c>
      <c r="M472" s="30">
        <v>75989.017655625925</v>
      </c>
      <c r="N472" s="30">
        <v>75989.017655625925</v>
      </c>
      <c r="O472" s="30">
        <v>75989.017655625925</v>
      </c>
      <c r="P472" s="30">
        <v>75989.017655625925</v>
      </c>
      <c r="Q472" s="31">
        <v>75989.017655625925</v>
      </c>
    </row>
    <row r="473" spans="1:17" s="17" customFormat="1" ht="22.5" customHeight="1" x14ac:dyDescent="0.25">
      <c r="A473" s="53"/>
      <c r="B473" s="52" t="s">
        <v>618</v>
      </c>
      <c r="C473" s="40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2"/>
    </row>
    <row r="474" spans="1:17" s="17" customFormat="1" ht="15.75" x14ac:dyDescent="0.25">
      <c r="A474" s="92">
        <v>2001</v>
      </c>
      <c r="B474" s="28" t="s">
        <v>619</v>
      </c>
      <c r="C474" s="29" t="s">
        <v>620</v>
      </c>
      <c r="D474" s="30">
        <v>279.59388021785537</v>
      </c>
      <c r="E474" s="30">
        <v>375.13316755678818</v>
      </c>
      <c r="F474" s="30">
        <v>322.30568199014147</v>
      </c>
      <c r="G474" s="30">
        <v>246.96696103546731</v>
      </c>
      <c r="H474" s="30">
        <v>247.19918699509387</v>
      </c>
      <c r="I474" s="30">
        <v>289.7513967752725</v>
      </c>
      <c r="J474" s="30">
        <v>295.04630834813008</v>
      </c>
      <c r="K474" s="30">
        <v>284.36759140621967</v>
      </c>
      <c r="L474" s="30">
        <v>237.96676506411299</v>
      </c>
      <c r="M474" s="30">
        <v>275.96726763835022</v>
      </c>
      <c r="N474" s="30">
        <v>308.61630719882942</v>
      </c>
      <c r="O474" s="30">
        <v>312.93164247247182</v>
      </c>
      <c r="P474" s="30">
        <v>362.45294128082088</v>
      </c>
      <c r="Q474" s="31">
        <v>383.77722603454623</v>
      </c>
    </row>
    <row r="475" spans="1:17" s="17" customFormat="1" ht="15.75" x14ac:dyDescent="0.25">
      <c r="A475" s="92">
        <v>2002</v>
      </c>
      <c r="B475" s="28" t="s">
        <v>621</v>
      </c>
      <c r="C475" s="29" t="s">
        <v>620</v>
      </c>
      <c r="D475" s="30">
        <v>146.17182533472453</v>
      </c>
      <c r="E475" s="30">
        <v>198.31064373005682</v>
      </c>
      <c r="F475" s="30">
        <v>169.48100983850259</v>
      </c>
      <c r="G475" s="30">
        <v>128.36628102482371</v>
      </c>
      <c r="H475" s="30">
        <v>128.49301409425408</v>
      </c>
      <c r="I475" s="30">
        <v>151.71510418770521</v>
      </c>
      <c r="J475" s="30">
        <v>154.60470532045372</v>
      </c>
      <c r="K475" s="30">
        <v>148.77699089178915</v>
      </c>
      <c r="L475" s="30">
        <v>123.45458871118826</v>
      </c>
      <c r="M475" s="30">
        <v>144.19266785993358</v>
      </c>
      <c r="N475" s="30">
        <v>162.0102839615366</v>
      </c>
      <c r="O475" s="30">
        <v>164.36529924806703</v>
      </c>
      <c r="P475" s="30">
        <v>191.39064219530633</v>
      </c>
      <c r="Q475" s="31">
        <v>203.0279805212723</v>
      </c>
    </row>
    <row r="476" spans="1:17" s="17" customFormat="1" ht="15.75" x14ac:dyDescent="0.25">
      <c r="A476" s="92">
        <v>2003</v>
      </c>
      <c r="B476" s="28" t="s">
        <v>622</v>
      </c>
      <c r="C476" s="29" t="s">
        <v>620</v>
      </c>
      <c r="D476" s="30">
        <v>203.94644344886845</v>
      </c>
      <c r="E476" s="30">
        <v>276.69320263453449</v>
      </c>
      <c r="F476" s="30">
        <v>236.46861568249167</v>
      </c>
      <c r="G476" s="30">
        <v>179.10323288240068</v>
      </c>
      <c r="H476" s="30">
        <v>179.28005737452483</v>
      </c>
      <c r="I476" s="30">
        <v>211.68071101049924</v>
      </c>
      <c r="J476" s="30">
        <v>215.71243102672238</v>
      </c>
      <c r="K476" s="30">
        <v>207.58130433086222</v>
      </c>
      <c r="L476" s="30">
        <v>172.25018732189534</v>
      </c>
      <c r="M476" s="30">
        <v>201.18502121797991</v>
      </c>
      <c r="N476" s="30">
        <v>226.04507496868024</v>
      </c>
      <c r="O476" s="30">
        <v>229.33091333633922</v>
      </c>
      <c r="P476" s="30">
        <v>267.03806082836729</v>
      </c>
      <c r="Q476" s="31">
        <v>283.27507338093716</v>
      </c>
    </row>
    <row r="477" spans="1:17" s="17" customFormat="1" ht="15.75" x14ac:dyDescent="0.25">
      <c r="A477" s="92">
        <v>2004</v>
      </c>
      <c r="B477" s="28" t="s">
        <v>623</v>
      </c>
      <c r="C477" s="29" t="s">
        <v>620</v>
      </c>
      <c r="D477" s="30">
        <v>1175.8053463901479</v>
      </c>
      <c r="E477" s="30">
        <v>1595.2097102838852</v>
      </c>
      <c r="F477" s="30">
        <v>1363.3042963196301</v>
      </c>
      <c r="G477" s="30">
        <v>1032.5776474336199</v>
      </c>
      <c r="H477" s="30">
        <v>1033.5970875361115</v>
      </c>
      <c r="I477" s="30">
        <v>1220.3954505154857</v>
      </c>
      <c r="J477" s="30">
        <v>1243.6393858842914</v>
      </c>
      <c r="K477" s="30">
        <v>1196.7612835771779</v>
      </c>
      <c r="L477" s="30">
        <v>993.06802190235828</v>
      </c>
      <c r="M477" s="30">
        <v>1159.8850147196749</v>
      </c>
      <c r="N477" s="30">
        <v>1303.2098191012144</v>
      </c>
      <c r="O477" s="30">
        <v>1322.153548909555</v>
      </c>
      <c r="P477" s="30">
        <v>1539.5452565975784</v>
      </c>
      <c r="Q477" s="31">
        <v>1633.1559410785858</v>
      </c>
    </row>
    <row r="478" spans="1:17" s="17" customFormat="1" ht="15.75" x14ac:dyDescent="0.25">
      <c r="A478" s="92">
        <v>2005</v>
      </c>
      <c r="B478" s="28" t="s">
        <v>624</v>
      </c>
      <c r="C478" s="29" t="s">
        <v>625</v>
      </c>
      <c r="D478" s="30">
        <v>680.12770405395906</v>
      </c>
      <c r="E478" s="30">
        <v>922.72613070765897</v>
      </c>
      <c r="F478" s="30">
        <v>788.583776923144</v>
      </c>
      <c r="G478" s="30">
        <v>597.27970004776523</v>
      </c>
      <c r="H478" s="30">
        <v>597.86938052375308</v>
      </c>
      <c r="I478" s="30">
        <v>705.92020894041855</v>
      </c>
      <c r="J478" s="30">
        <v>719.36532929482007</v>
      </c>
      <c r="K478" s="30">
        <v>692.24936474301035</v>
      </c>
      <c r="L478" s="30">
        <v>574.42592498788201</v>
      </c>
      <c r="M478" s="30">
        <v>670.91881700470469</v>
      </c>
      <c r="N478" s="30">
        <v>753.82299024840631</v>
      </c>
      <c r="O478" s="30">
        <v>764.78071849851256</v>
      </c>
      <c r="P478" s="30">
        <v>890.52782747718243</v>
      </c>
      <c r="Q478" s="31">
        <v>944.67558255114284</v>
      </c>
    </row>
    <row r="479" spans="1:17" s="17" customFormat="1" ht="30" customHeight="1" x14ac:dyDescent="0.25">
      <c r="A479" s="92">
        <v>2006</v>
      </c>
      <c r="B479" s="28" t="s">
        <v>626</v>
      </c>
      <c r="C479" s="29" t="s">
        <v>627</v>
      </c>
      <c r="D479" s="30">
        <v>524.05457490815331</v>
      </c>
      <c r="E479" s="30">
        <v>710.98243359644641</v>
      </c>
      <c r="F479" s="30">
        <v>607.62255901597212</v>
      </c>
      <c r="G479" s="30">
        <v>460.21821702614858</v>
      </c>
      <c r="H479" s="30">
        <v>460.6725798602655</v>
      </c>
      <c r="I479" s="30">
        <v>543.92831347742901</v>
      </c>
      <c r="J479" s="30">
        <v>554.28809854414044</v>
      </c>
      <c r="K479" s="30">
        <v>533.39460282014352</v>
      </c>
      <c r="L479" s="30">
        <v>442.60883969500037</v>
      </c>
      <c r="M479" s="30">
        <v>516.95890837492936</v>
      </c>
      <c r="N479" s="30">
        <v>580.83854599059271</v>
      </c>
      <c r="O479" s="30">
        <v>589.28173627065348</v>
      </c>
      <c r="P479" s="30">
        <v>686.17287502144018</v>
      </c>
      <c r="Q479" s="31">
        <v>727.8950083772429</v>
      </c>
    </row>
    <row r="480" spans="1:17" s="17" customFormat="1" ht="15.75" x14ac:dyDescent="0.25">
      <c r="A480" s="92">
        <v>2007</v>
      </c>
      <c r="B480" s="28" t="s">
        <v>628</v>
      </c>
      <c r="C480" s="29" t="s">
        <v>523</v>
      </c>
      <c r="D480" s="30">
        <v>134.52846365622784</v>
      </c>
      <c r="E480" s="30">
        <v>177.8925228104462</v>
      </c>
      <c r="F480" s="30">
        <v>153.91480356125555</v>
      </c>
      <c r="G480" s="30">
        <v>119.71952282306313</v>
      </c>
      <c r="H480" s="30">
        <v>119.82492721251251</v>
      </c>
      <c r="I480" s="30">
        <v>139.1388303558787</v>
      </c>
      <c r="J480" s="30">
        <v>141.54212291810174</v>
      </c>
      <c r="K480" s="30">
        <v>136.69519003783677</v>
      </c>
      <c r="L480" s="30">
        <v>115.63444911807721</v>
      </c>
      <c r="M480" s="30">
        <v>132.88239064472225</v>
      </c>
      <c r="N480" s="30">
        <v>147.70137163425377</v>
      </c>
      <c r="O480" s="30">
        <v>149.66004705761813</v>
      </c>
      <c r="P480" s="30">
        <v>172.13713047253572</v>
      </c>
      <c r="Q480" s="31">
        <v>181.81595026738592</v>
      </c>
    </row>
    <row r="481" spans="1:17" s="17" customFormat="1" ht="15.75" x14ac:dyDescent="0.25">
      <c r="A481" s="92">
        <v>2008</v>
      </c>
      <c r="B481" s="28" t="s">
        <v>629</v>
      </c>
      <c r="C481" s="29" t="s">
        <v>523</v>
      </c>
      <c r="D481" s="30">
        <v>86.285089859097468</v>
      </c>
      <c r="E481" s="30">
        <v>93.567047735540513</v>
      </c>
      <c r="F481" s="30">
        <v>89.540562555155844</v>
      </c>
      <c r="G481" s="30">
        <v>83.798281994586191</v>
      </c>
      <c r="H481" s="30">
        <v>83.815982143947963</v>
      </c>
      <c r="I481" s="30">
        <v>87.059290816217683</v>
      </c>
      <c r="J481" s="30">
        <v>87.462866393417173</v>
      </c>
      <c r="K481" s="30">
        <v>86.648939797235002</v>
      </c>
      <c r="L481" s="30">
        <v>83.112291447989051</v>
      </c>
      <c r="M481" s="30">
        <v>86.008671217366881</v>
      </c>
      <c r="N481" s="30">
        <v>88.497165086305856</v>
      </c>
      <c r="O481" s="30">
        <v>88.826077835821266</v>
      </c>
      <c r="P481" s="30">
        <v>92.600567074262514</v>
      </c>
      <c r="Q481" s="31">
        <v>94.225893656101348</v>
      </c>
    </row>
    <row r="482" spans="1:17" s="17" customFormat="1" ht="15.75" x14ac:dyDescent="0.25">
      <c r="A482" s="92">
        <v>2009</v>
      </c>
      <c r="B482" s="28" t="s">
        <v>630</v>
      </c>
      <c r="C482" s="29" t="s">
        <v>631</v>
      </c>
      <c r="D482" s="30">
        <v>80.027032864821251</v>
      </c>
      <c r="E482" s="30">
        <v>108.57230774047798</v>
      </c>
      <c r="F482" s="30">
        <v>92.788485833370103</v>
      </c>
      <c r="G482" s="30">
        <v>70.278746035936976</v>
      </c>
      <c r="H482" s="30">
        <v>70.34813062143516</v>
      </c>
      <c r="I482" s="30">
        <v>83.061900616732416</v>
      </c>
      <c r="J482" s="30">
        <v>84.643916879354521</v>
      </c>
      <c r="K482" s="30">
        <v>81.453324622320295</v>
      </c>
      <c r="L482" s="30">
        <v>67.589663093276258</v>
      </c>
      <c r="M482" s="30">
        <v>78.94347178923735</v>
      </c>
      <c r="N482" s="30">
        <v>88.698367755478102</v>
      </c>
      <c r="O482" s="30">
        <v>89.987705733578565</v>
      </c>
      <c r="P482" s="30">
        <v>104.78370354826824</v>
      </c>
      <c r="Q482" s="31">
        <v>111.15498374907642</v>
      </c>
    </row>
    <row r="483" spans="1:17" s="17" customFormat="1" ht="15.75" x14ac:dyDescent="0.25">
      <c r="A483" s="92">
        <v>2010</v>
      </c>
      <c r="B483" s="28" t="s">
        <v>632</v>
      </c>
      <c r="C483" s="29" t="s">
        <v>633</v>
      </c>
      <c r="D483" s="30">
        <v>204.00394082308816</v>
      </c>
      <c r="E483" s="30">
        <v>273.32817980682597</v>
      </c>
      <c r="F483" s="30">
        <v>234.996040889564</v>
      </c>
      <c r="G483" s="30">
        <v>180.32952995294067</v>
      </c>
      <c r="H483" s="30">
        <v>180.49803537486483</v>
      </c>
      <c r="I483" s="30">
        <v>211.37433393487251</v>
      </c>
      <c r="J483" s="30">
        <v>215.21637342981185</v>
      </c>
      <c r="K483" s="30">
        <v>207.46779223415729</v>
      </c>
      <c r="L483" s="30">
        <v>173.798899949336</v>
      </c>
      <c r="M483" s="30">
        <v>201.37243535381305</v>
      </c>
      <c r="N483" s="30">
        <v>225.06289698611198</v>
      </c>
      <c r="O483" s="30">
        <v>228.19414636149875</v>
      </c>
      <c r="P483" s="30">
        <v>264.12728391145936</v>
      </c>
      <c r="Q483" s="31">
        <v>279.600392970565</v>
      </c>
    </row>
    <row r="484" spans="1:17" s="17" customFormat="1" ht="15.75" x14ac:dyDescent="0.25">
      <c r="A484" s="92">
        <v>2011</v>
      </c>
      <c r="B484" s="28" t="s">
        <v>634</v>
      </c>
      <c r="C484" s="29" t="s">
        <v>341</v>
      </c>
      <c r="D484" s="30">
        <v>121.89584350097476</v>
      </c>
      <c r="E484" s="30">
        <v>146.54527091273451</v>
      </c>
      <c r="F484" s="30">
        <v>132.91561857713239</v>
      </c>
      <c r="G484" s="30">
        <v>113.47799887960406</v>
      </c>
      <c r="H484" s="30">
        <v>113.5379138851937</v>
      </c>
      <c r="I484" s="30">
        <v>124.51651374082667</v>
      </c>
      <c r="J484" s="30">
        <v>125.88261706964703</v>
      </c>
      <c r="K484" s="30">
        <v>123.12747554157028</v>
      </c>
      <c r="L484" s="30">
        <v>111.15592087937279</v>
      </c>
      <c r="M484" s="30">
        <v>120.96016639871678</v>
      </c>
      <c r="N484" s="30">
        <v>129.38371814507516</v>
      </c>
      <c r="O484" s="30">
        <v>130.49708780218486</v>
      </c>
      <c r="P484" s="30">
        <v>143.2737338743085</v>
      </c>
      <c r="Q484" s="31">
        <v>148.77546435383289</v>
      </c>
    </row>
    <row r="485" spans="1:17" s="17" customFormat="1" ht="15.75" x14ac:dyDescent="0.25">
      <c r="A485" s="92">
        <v>2012</v>
      </c>
      <c r="B485" s="28" t="s">
        <v>635</v>
      </c>
      <c r="C485" s="29" t="s">
        <v>636</v>
      </c>
      <c r="D485" s="30">
        <v>800.4659262305895</v>
      </c>
      <c r="E485" s="30">
        <v>1038.9864564734817</v>
      </c>
      <c r="F485" s="30">
        <v>907.09893438998199</v>
      </c>
      <c r="G485" s="30">
        <v>719.01053462852224</v>
      </c>
      <c r="H485" s="30">
        <v>719.5903030208674</v>
      </c>
      <c r="I485" s="30">
        <v>825.82487858106185</v>
      </c>
      <c r="J485" s="30">
        <v>839.04399661223181</v>
      </c>
      <c r="K485" s="30">
        <v>812.38383095428401</v>
      </c>
      <c r="L485" s="30">
        <v>696.54091427473327</v>
      </c>
      <c r="M485" s="30">
        <v>791.41183362070421</v>
      </c>
      <c r="N485" s="30">
        <v>872.92245029780031</v>
      </c>
      <c r="O485" s="30">
        <v>883.69598740817787</v>
      </c>
      <c r="P485" s="30">
        <v>1007.3293824133209</v>
      </c>
      <c r="Q485" s="31">
        <v>1060.5669546014515</v>
      </c>
    </row>
    <row r="486" spans="1:17" s="17" customFormat="1" ht="15.75" x14ac:dyDescent="0.25">
      <c r="A486" s="92">
        <v>2013</v>
      </c>
      <c r="B486" s="28" t="s">
        <v>637</v>
      </c>
      <c r="C486" s="29" t="s">
        <v>638</v>
      </c>
      <c r="D486" s="30">
        <v>430.18072393787293</v>
      </c>
      <c r="E486" s="30">
        <v>575.56501294105851</v>
      </c>
      <c r="F486" s="30">
        <v>495.17623631467859</v>
      </c>
      <c r="G486" s="30">
        <v>380.53160492290499</v>
      </c>
      <c r="H486" s="30">
        <v>380.88498840491297</v>
      </c>
      <c r="I486" s="30">
        <v>445.63764604677783</v>
      </c>
      <c r="J486" s="30">
        <v>453.69503244556603</v>
      </c>
      <c r="K486" s="30">
        <v>437.44498795278838</v>
      </c>
      <c r="L486" s="30">
        <v>366.83580366009329</v>
      </c>
      <c r="M486" s="30">
        <v>424.66202575572186</v>
      </c>
      <c r="N486" s="30">
        <v>474.34480584908823</v>
      </c>
      <c r="O486" s="30">
        <v>480.91154889316357</v>
      </c>
      <c r="P486" s="30">
        <v>556.26922653864312</v>
      </c>
      <c r="Q486" s="31">
        <v>588.71887174505525</v>
      </c>
    </row>
    <row r="487" spans="1:17" s="17" customFormat="1" ht="15.75" x14ac:dyDescent="0.25">
      <c r="A487" s="92">
        <v>2014</v>
      </c>
      <c r="B487" s="28" t="s">
        <v>639</v>
      </c>
      <c r="C487" s="29" t="s">
        <v>638</v>
      </c>
      <c r="D487" s="30">
        <v>1179.6666936273707</v>
      </c>
      <c r="E487" s="30">
        <v>1575.7687923164901</v>
      </c>
      <c r="F487" s="30">
        <v>1356.7481309294667</v>
      </c>
      <c r="G487" s="30">
        <v>1044.3967798372789</v>
      </c>
      <c r="H487" s="30">
        <v>1045.3595794618132</v>
      </c>
      <c r="I487" s="30">
        <v>1221.7793546899243</v>
      </c>
      <c r="J487" s="30">
        <v>1243.7318482116916</v>
      </c>
      <c r="K487" s="30">
        <v>1199.4583110123608</v>
      </c>
      <c r="L487" s="30">
        <v>1007.0823240551282</v>
      </c>
      <c r="M487" s="30">
        <v>1164.6309016104358</v>
      </c>
      <c r="N487" s="30">
        <v>1299.9925256113711</v>
      </c>
      <c r="O487" s="30">
        <v>1317.8837346212617</v>
      </c>
      <c r="P487" s="30">
        <v>1523.1970767462738</v>
      </c>
      <c r="Q487" s="31">
        <v>1611.6067161653964</v>
      </c>
    </row>
    <row r="488" spans="1:17" s="17" customFormat="1" ht="15.75" x14ac:dyDescent="0.25">
      <c r="A488" s="92">
        <v>2015</v>
      </c>
      <c r="B488" s="28" t="s">
        <v>640</v>
      </c>
      <c r="C488" s="29" t="s">
        <v>641</v>
      </c>
      <c r="D488" s="30">
        <v>163.76419871187358</v>
      </c>
      <c r="E488" s="30">
        <v>214.11893742747722</v>
      </c>
      <c r="F488" s="30">
        <v>186.27579240511727</v>
      </c>
      <c r="G488" s="30">
        <v>146.56792232877797</v>
      </c>
      <c r="H488" s="30">
        <v>146.69031886161468</v>
      </c>
      <c r="I488" s="30">
        <v>169.11779833035976</v>
      </c>
      <c r="J488" s="30">
        <v>171.90852344669437</v>
      </c>
      <c r="K488" s="30">
        <v>166.28022103409444</v>
      </c>
      <c r="L488" s="30">
        <v>141.82429769905886</v>
      </c>
      <c r="M488" s="30">
        <v>161.85276380430659</v>
      </c>
      <c r="N488" s="30">
        <v>179.06069890801953</v>
      </c>
      <c r="O488" s="30">
        <v>181.33513057091866</v>
      </c>
      <c r="P488" s="30">
        <v>207.43572365473989</v>
      </c>
      <c r="Q488" s="31">
        <v>218.67485696815532</v>
      </c>
    </row>
    <row r="489" spans="1:17" s="17" customFormat="1" ht="15.75" x14ac:dyDescent="0.25">
      <c r="A489" s="92">
        <v>2016</v>
      </c>
      <c r="B489" s="28" t="s">
        <v>642</v>
      </c>
      <c r="C489" s="29" t="s">
        <v>643</v>
      </c>
      <c r="D489" s="30">
        <v>149.44062649069093</v>
      </c>
      <c r="E489" s="30">
        <v>197.72000721150835</v>
      </c>
      <c r="F489" s="30">
        <v>171.02441046555805</v>
      </c>
      <c r="G489" s="30">
        <v>132.95309034898105</v>
      </c>
      <c r="H489" s="30">
        <v>133.07044233924969</v>
      </c>
      <c r="I489" s="30">
        <v>154.57357883639787</v>
      </c>
      <c r="J489" s="30">
        <v>157.24928491323064</v>
      </c>
      <c r="K489" s="30">
        <v>151.85295158054271</v>
      </c>
      <c r="L489" s="30">
        <v>128.40497302504212</v>
      </c>
      <c r="M489" s="30">
        <v>147.60797089601721</v>
      </c>
      <c r="N489" s="30">
        <v>164.10668524708257</v>
      </c>
      <c r="O489" s="30">
        <v>166.28737677636974</v>
      </c>
      <c r="P489" s="30">
        <v>191.31224042723525</v>
      </c>
      <c r="Q489" s="31">
        <v>202.08815566482664</v>
      </c>
    </row>
    <row r="490" spans="1:17" s="17" customFormat="1" ht="15.75" x14ac:dyDescent="0.25">
      <c r="A490" s="92">
        <v>2017</v>
      </c>
      <c r="B490" s="28" t="s">
        <v>644</v>
      </c>
      <c r="C490" s="29" t="s">
        <v>484</v>
      </c>
      <c r="D490" s="30">
        <v>818.17506571268768</v>
      </c>
      <c r="E490" s="30">
        <v>852.21821878505887</v>
      </c>
      <c r="F490" s="30">
        <v>833.39440056676051</v>
      </c>
      <c r="G490" s="30">
        <v>806.54923894609726</v>
      </c>
      <c r="H490" s="30">
        <v>806.63198714436362</v>
      </c>
      <c r="I490" s="30">
        <v>821.79445518722457</v>
      </c>
      <c r="J490" s="30">
        <v>823.68117101063228</v>
      </c>
      <c r="K490" s="30">
        <v>819.87606417348047</v>
      </c>
      <c r="L490" s="30">
        <v>803.34223314075564</v>
      </c>
      <c r="M490" s="30">
        <v>816.88280856259712</v>
      </c>
      <c r="N490" s="30">
        <v>828.51651739988677</v>
      </c>
      <c r="O490" s="30">
        <v>830.0541845038714</v>
      </c>
      <c r="P490" s="30">
        <v>847.6999216935842</v>
      </c>
      <c r="Q490" s="31">
        <v>855.29832346368062</v>
      </c>
    </row>
    <row r="491" spans="1:17" s="17" customFormat="1" ht="15.75" x14ac:dyDescent="0.25">
      <c r="A491" s="92">
        <v>2018</v>
      </c>
      <c r="B491" s="28" t="s">
        <v>645</v>
      </c>
      <c r="C491" s="29" t="s">
        <v>484</v>
      </c>
      <c r="D491" s="30">
        <v>1127.1446759124085</v>
      </c>
      <c r="E491" s="30">
        <v>1280.5027087902993</v>
      </c>
      <c r="F491" s="30">
        <v>1195.7049308913981</v>
      </c>
      <c r="G491" s="30">
        <v>1074.7725022858008</v>
      </c>
      <c r="H491" s="30">
        <v>1075.1452674313598</v>
      </c>
      <c r="I491" s="30">
        <v>1143.44934806936</v>
      </c>
      <c r="J491" s="30">
        <v>1151.9486497251817</v>
      </c>
      <c r="K491" s="30">
        <v>1134.8073556095846</v>
      </c>
      <c r="L491" s="30">
        <v>1060.3255413744653</v>
      </c>
      <c r="M491" s="30">
        <v>1121.3232993175625</v>
      </c>
      <c r="N491" s="30">
        <v>1173.7309801974172</v>
      </c>
      <c r="O491" s="30">
        <v>1180.657882702212</v>
      </c>
      <c r="P491" s="30">
        <v>1260.1486260637846</v>
      </c>
      <c r="Q491" s="31">
        <v>1294.3780038773102</v>
      </c>
    </row>
    <row r="492" spans="1:17" s="17" customFormat="1" ht="15.75" x14ac:dyDescent="0.25">
      <c r="A492" s="92">
        <v>2019</v>
      </c>
      <c r="B492" s="28" t="s">
        <v>646</v>
      </c>
      <c r="C492" s="29" t="s">
        <v>490</v>
      </c>
      <c r="D492" s="30">
        <v>239.68423605702557</v>
      </c>
      <c r="E492" s="30">
        <v>264.11520473249203</v>
      </c>
      <c r="F492" s="30">
        <v>250.60634695230149</v>
      </c>
      <c r="G492" s="30">
        <v>231.34099567159018</v>
      </c>
      <c r="H492" s="30">
        <v>231.40037967269896</v>
      </c>
      <c r="I492" s="30">
        <v>242.28168026816388</v>
      </c>
      <c r="J492" s="30">
        <v>243.63567632966823</v>
      </c>
      <c r="K492" s="30">
        <v>240.90495259947693</v>
      </c>
      <c r="L492" s="30">
        <v>229.03949738775682</v>
      </c>
      <c r="M492" s="30">
        <v>238.75685151401944</v>
      </c>
      <c r="N492" s="30">
        <v>247.10574844430971</v>
      </c>
      <c r="O492" s="30">
        <v>248.20925071893396</v>
      </c>
      <c r="P492" s="30">
        <v>260.87266211390431</v>
      </c>
      <c r="Q492" s="31">
        <v>266.32563279597355</v>
      </c>
    </row>
    <row r="493" spans="1:17" s="17" customFormat="1" ht="15.75" x14ac:dyDescent="0.25">
      <c r="A493" s="92">
        <v>2020</v>
      </c>
      <c r="B493" s="28" t="s">
        <v>647</v>
      </c>
      <c r="C493" s="29" t="s">
        <v>484</v>
      </c>
      <c r="D493" s="30">
        <v>35.087707644718442</v>
      </c>
      <c r="E493" s="30">
        <v>45.355268250503151</v>
      </c>
      <c r="F493" s="30">
        <v>39.677924146160784</v>
      </c>
      <c r="G493" s="30">
        <v>31.581308555757531</v>
      </c>
      <c r="H493" s="30">
        <v>31.606265766357641</v>
      </c>
      <c r="I493" s="30">
        <v>36.179330994257931</v>
      </c>
      <c r="J493" s="30">
        <v>36.748372558109246</v>
      </c>
      <c r="K493" s="30">
        <v>35.600736057492341</v>
      </c>
      <c r="L493" s="30">
        <v>30.614061885055573</v>
      </c>
      <c r="M493" s="30">
        <v>34.69795735987833</v>
      </c>
      <c r="N493" s="30">
        <v>38.206733715082265</v>
      </c>
      <c r="O493" s="30">
        <v>38.670500691899008</v>
      </c>
      <c r="P493" s="30">
        <v>43.992530518101169</v>
      </c>
      <c r="Q493" s="31">
        <v>46.284240998493907</v>
      </c>
    </row>
    <row r="494" spans="1:17" s="17" customFormat="1" ht="15.75" x14ac:dyDescent="0.25">
      <c r="A494" s="92">
        <v>2021</v>
      </c>
      <c r="B494" s="28" t="s">
        <v>648</v>
      </c>
      <c r="C494" s="29" t="s">
        <v>554</v>
      </c>
      <c r="D494" s="30">
        <v>36.312611208975916</v>
      </c>
      <c r="E494" s="30">
        <v>47.017089287347204</v>
      </c>
      <c r="F494" s="30">
        <v>41.098156072181744</v>
      </c>
      <c r="G494" s="30">
        <v>32.657003648144318</v>
      </c>
      <c r="H494" s="30">
        <v>32.683022867706143</v>
      </c>
      <c r="I494" s="30">
        <v>37.450686615942608</v>
      </c>
      <c r="J494" s="30">
        <v>38.043942714425903</v>
      </c>
      <c r="K494" s="30">
        <v>36.847470618038066</v>
      </c>
      <c r="L494" s="30">
        <v>31.648597544646542</v>
      </c>
      <c r="M494" s="30">
        <v>35.906275805631957</v>
      </c>
      <c r="N494" s="30">
        <v>39.564361792972242</v>
      </c>
      <c r="O494" s="30">
        <v>40.047863534759905</v>
      </c>
      <c r="P494" s="30">
        <v>45.596362715268555</v>
      </c>
      <c r="Q494" s="31">
        <v>47.985592790571609</v>
      </c>
    </row>
    <row r="495" spans="1:17" s="17" customFormat="1" ht="15.75" x14ac:dyDescent="0.25">
      <c r="A495" s="92">
        <v>2022</v>
      </c>
      <c r="B495" s="28" t="s">
        <v>649</v>
      </c>
      <c r="C495" s="29" t="s">
        <v>638</v>
      </c>
      <c r="D495" s="30">
        <v>49.11292340282548</v>
      </c>
      <c r="E495" s="30">
        <v>52.499033815371497</v>
      </c>
      <c r="F495" s="30">
        <v>50.626718206492626</v>
      </c>
      <c r="G495" s="30">
        <v>47.95655774582773</v>
      </c>
      <c r="H495" s="30">
        <v>47.964788315280956</v>
      </c>
      <c r="I495" s="30">
        <v>49.472926847886377</v>
      </c>
      <c r="J495" s="30">
        <v>49.660589491284149</v>
      </c>
      <c r="K495" s="30">
        <v>49.28211362405942</v>
      </c>
      <c r="L495" s="30">
        <v>47.637572141660065</v>
      </c>
      <c r="M495" s="30">
        <v>48.984388734420754</v>
      </c>
      <c r="N495" s="30">
        <v>50.141538383477375</v>
      </c>
      <c r="O495" s="30">
        <v>50.294482812002038</v>
      </c>
      <c r="P495" s="30">
        <v>52.04962030787722</v>
      </c>
      <c r="Q495" s="31">
        <v>52.805397168432286</v>
      </c>
    </row>
    <row r="496" spans="1:17" s="17" customFormat="1" ht="15.75" x14ac:dyDescent="0.25">
      <c r="A496" s="92">
        <v>2023</v>
      </c>
      <c r="B496" s="28" t="s">
        <v>650</v>
      </c>
      <c r="C496" s="29" t="s">
        <v>651</v>
      </c>
      <c r="D496" s="30">
        <v>185.83892117452439</v>
      </c>
      <c r="E496" s="30">
        <v>220.61027003454001</v>
      </c>
      <c r="F496" s="30">
        <v>201.38380329820322</v>
      </c>
      <c r="G496" s="30">
        <v>173.96441362148298</v>
      </c>
      <c r="H496" s="30">
        <v>174.04893183468548</v>
      </c>
      <c r="I496" s="30">
        <v>189.53573074477339</v>
      </c>
      <c r="J496" s="30">
        <v>191.46280412590104</v>
      </c>
      <c r="K496" s="30">
        <v>187.57630462913107</v>
      </c>
      <c r="L496" s="30">
        <v>170.68880876148171</v>
      </c>
      <c r="M496" s="30">
        <v>184.5190221602609</v>
      </c>
      <c r="N496" s="30">
        <v>196.40158038444449</v>
      </c>
      <c r="O496" s="30">
        <v>197.97213876338054</v>
      </c>
      <c r="P496" s="30">
        <v>215.99532487693753</v>
      </c>
      <c r="Q496" s="31">
        <v>223.75625930521787</v>
      </c>
    </row>
    <row r="497" spans="1:17" s="17" customFormat="1" ht="15.75" x14ac:dyDescent="0.25">
      <c r="A497" s="92">
        <v>2024</v>
      </c>
      <c r="B497" s="28" t="s">
        <v>652</v>
      </c>
      <c r="C497" s="29" t="s">
        <v>486</v>
      </c>
      <c r="D497" s="30">
        <v>120.0759715866906</v>
      </c>
      <c r="E497" s="30">
        <v>154.84732044670614</v>
      </c>
      <c r="F497" s="30">
        <v>135.62085371036937</v>
      </c>
      <c r="G497" s="30">
        <v>108.20146403364919</v>
      </c>
      <c r="H497" s="30">
        <v>108.28598224685169</v>
      </c>
      <c r="I497" s="30">
        <v>123.77278115693956</v>
      </c>
      <c r="J497" s="30">
        <v>125.69985453806721</v>
      </c>
      <c r="K497" s="30">
        <v>121.81335504129721</v>
      </c>
      <c r="L497" s="30">
        <v>104.92585917364788</v>
      </c>
      <c r="M497" s="30">
        <v>118.75607257242706</v>
      </c>
      <c r="N497" s="30">
        <v>130.63863079661064</v>
      </c>
      <c r="O497" s="30">
        <v>132.20918917554675</v>
      </c>
      <c r="P497" s="30">
        <v>150.23237528910371</v>
      </c>
      <c r="Q497" s="31">
        <v>157.99330971738408</v>
      </c>
    </row>
    <row r="498" spans="1:17" s="17" customFormat="1" ht="15.75" x14ac:dyDescent="0.25">
      <c r="A498" s="92">
        <v>2025</v>
      </c>
      <c r="B498" s="28" t="s">
        <v>653</v>
      </c>
      <c r="C498" s="29" t="s">
        <v>636</v>
      </c>
      <c r="D498" s="30">
        <v>259.76088354816056</v>
      </c>
      <c r="E498" s="30">
        <v>332.43482315506225</v>
      </c>
      <c r="F498" s="30">
        <v>292.25050105482325</v>
      </c>
      <c r="G498" s="30">
        <v>234.94254106033787</v>
      </c>
      <c r="H498" s="30">
        <v>235.11918855096849</v>
      </c>
      <c r="I498" s="30">
        <v>267.48740910022025</v>
      </c>
      <c r="J498" s="30">
        <v>271.51509336067136</v>
      </c>
      <c r="K498" s="30">
        <v>263.39210593077297</v>
      </c>
      <c r="L498" s="30">
        <v>228.09635540529854</v>
      </c>
      <c r="M498" s="30">
        <v>257.00222550368937</v>
      </c>
      <c r="N498" s="30">
        <v>281.83739431570029</v>
      </c>
      <c r="O498" s="30">
        <v>285.11994355586415</v>
      </c>
      <c r="P498" s="30">
        <v>322.78934615550781</v>
      </c>
      <c r="Q498" s="31">
        <v>339.01010544225926</v>
      </c>
    </row>
    <row r="499" spans="1:17" s="17" customFormat="1" ht="15.75" x14ac:dyDescent="0.25">
      <c r="A499" s="92">
        <v>2026</v>
      </c>
      <c r="B499" s="28" t="s">
        <v>654</v>
      </c>
      <c r="C499" s="29" t="s">
        <v>490</v>
      </c>
      <c r="D499" s="30">
        <v>139.7765039118315</v>
      </c>
      <c r="E499" s="30">
        <v>181.57494212261463</v>
      </c>
      <c r="F499" s="30">
        <v>158.46291718720664</v>
      </c>
      <c r="G499" s="30">
        <v>125.5022267695367</v>
      </c>
      <c r="H499" s="30">
        <v>125.60382562687334</v>
      </c>
      <c r="I499" s="30">
        <v>144.22041740570151</v>
      </c>
      <c r="J499" s="30">
        <v>146.53694121882668</v>
      </c>
      <c r="K499" s="30">
        <v>141.86500255674088</v>
      </c>
      <c r="L499" s="30">
        <v>121.5646410320692</v>
      </c>
      <c r="M499" s="30">
        <v>138.18986090829799</v>
      </c>
      <c r="N499" s="30">
        <v>152.47381571600766</v>
      </c>
      <c r="O499" s="30">
        <v>154.36177489822617</v>
      </c>
      <c r="P499" s="30">
        <v>176.02734312687892</v>
      </c>
      <c r="Q499" s="31">
        <v>185.35671770663373</v>
      </c>
    </row>
    <row r="500" spans="1:17" s="17" customFormat="1" ht="15.75" x14ac:dyDescent="0.25">
      <c r="A500" s="92">
        <v>2027</v>
      </c>
      <c r="B500" s="28" t="s">
        <v>655</v>
      </c>
      <c r="C500" s="29" t="s">
        <v>490</v>
      </c>
      <c r="D500" s="30">
        <v>139.7765039118315</v>
      </c>
      <c r="E500" s="30">
        <v>181.57494212261463</v>
      </c>
      <c r="F500" s="30">
        <v>158.46291718720664</v>
      </c>
      <c r="G500" s="30">
        <v>125.5022267695367</v>
      </c>
      <c r="H500" s="30">
        <v>125.60382562687334</v>
      </c>
      <c r="I500" s="30">
        <v>134.72721808062312</v>
      </c>
      <c r="J500" s="30">
        <v>146.53694121882668</v>
      </c>
      <c r="K500" s="30">
        <v>141.86500255674088</v>
      </c>
      <c r="L500" s="30">
        <v>121.5646410320692</v>
      </c>
      <c r="M500" s="30">
        <v>138.18986090829799</v>
      </c>
      <c r="N500" s="30">
        <v>152.47381571600766</v>
      </c>
      <c r="O500" s="30">
        <v>154.36177489822617</v>
      </c>
      <c r="P500" s="30">
        <v>176.02734312687892</v>
      </c>
      <c r="Q500" s="31">
        <v>185.35671770663373</v>
      </c>
    </row>
    <row r="501" spans="1:17" s="17" customFormat="1" ht="15.75" x14ac:dyDescent="0.25">
      <c r="A501" s="92">
        <v>2028</v>
      </c>
      <c r="B501" s="28" t="s">
        <v>656</v>
      </c>
      <c r="C501" s="29" t="s">
        <v>460</v>
      </c>
      <c r="D501" s="30">
        <v>434.31206372362033</v>
      </c>
      <c r="E501" s="30">
        <v>578.13073178337061</v>
      </c>
      <c r="F501" s="30">
        <v>498.60764947077348</v>
      </c>
      <c r="G501" s="30">
        <v>385.19760839952227</v>
      </c>
      <c r="H501" s="30">
        <v>385.54718634941747</v>
      </c>
      <c r="I501" s="30">
        <v>449.60253262674433</v>
      </c>
      <c r="J501" s="30">
        <v>457.57315027643466</v>
      </c>
      <c r="K501" s="30">
        <v>441.49810000183629</v>
      </c>
      <c r="L501" s="30">
        <v>371.649295104229</v>
      </c>
      <c r="M501" s="30">
        <v>428.85279554944134</v>
      </c>
      <c r="N501" s="30">
        <v>478.00054946098595</v>
      </c>
      <c r="O501" s="30">
        <v>484.49657626391541</v>
      </c>
      <c r="P501" s="30">
        <v>559.04273872313024</v>
      </c>
      <c r="Q501" s="31">
        <v>591.14293871444681</v>
      </c>
    </row>
    <row r="502" spans="1:17" s="17" customFormat="1" ht="15.75" x14ac:dyDescent="0.25">
      <c r="A502" s="92">
        <v>2029</v>
      </c>
      <c r="B502" s="28" t="s">
        <v>657</v>
      </c>
      <c r="C502" s="29" t="s">
        <v>341</v>
      </c>
      <c r="D502" s="30">
        <v>432.20180751719346</v>
      </c>
      <c r="E502" s="30">
        <v>560.43708572135563</v>
      </c>
      <c r="F502" s="30">
        <v>489.53068169478161</v>
      </c>
      <c r="G502" s="30">
        <v>388.40912102314962</v>
      </c>
      <c r="H502" s="30">
        <v>388.72082065341061</v>
      </c>
      <c r="I502" s="30">
        <v>445.8354863720802</v>
      </c>
      <c r="J502" s="30">
        <v>452.94245228656359</v>
      </c>
      <c r="K502" s="30">
        <v>438.60920492779508</v>
      </c>
      <c r="L502" s="30">
        <v>376.3288274975742</v>
      </c>
      <c r="M502" s="30">
        <v>427.33407523631797</v>
      </c>
      <c r="N502" s="30">
        <v>471.15645226833317</v>
      </c>
      <c r="O502" s="30">
        <v>476.94860578729964</v>
      </c>
      <c r="P502" s="30">
        <v>543.41736127625006</v>
      </c>
      <c r="Q502" s="31">
        <v>572.0393623824317</v>
      </c>
    </row>
    <row r="503" spans="1:17" s="17" customFormat="1" ht="15.75" x14ac:dyDescent="0.25">
      <c r="A503" s="92">
        <v>2030</v>
      </c>
      <c r="B503" s="28" t="s">
        <v>658</v>
      </c>
      <c r="C503" s="29" t="s">
        <v>636</v>
      </c>
      <c r="D503" s="30">
        <v>610.6114127823721</v>
      </c>
      <c r="E503" s="30">
        <v>805.40378597722361</v>
      </c>
      <c r="F503" s="30">
        <v>697.69530740193397</v>
      </c>
      <c r="G503" s="30">
        <v>544.08930240669508</v>
      </c>
      <c r="H503" s="30">
        <v>544.56278140212271</v>
      </c>
      <c r="I503" s="30">
        <v>631.32128838533754</v>
      </c>
      <c r="J503" s="30">
        <v>642.11693507542441</v>
      </c>
      <c r="K503" s="30">
        <v>620.34439862755062</v>
      </c>
      <c r="L503" s="30">
        <v>525.73905528522187</v>
      </c>
      <c r="M503" s="30">
        <v>603.21721411607905</v>
      </c>
      <c r="N503" s="30">
        <v>669.78442511019625</v>
      </c>
      <c r="O503" s="30">
        <v>678.58284115973379</v>
      </c>
      <c r="P503" s="30">
        <v>779.55042828803721</v>
      </c>
      <c r="Q503" s="31">
        <v>823.02791435222548</v>
      </c>
    </row>
    <row r="504" spans="1:17" s="17" customFormat="1" ht="15.75" x14ac:dyDescent="0.25">
      <c r="A504" s="92">
        <v>2031</v>
      </c>
      <c r="B504" s="28" t="s">
        <v>659</v>
      </c>
      <c r="C504" s="29" t="s">
        <v>636</v>
      </c>
      <c r="D504" s="30">
        <v>67.711344214683805</v>
      </c>
      <c r="E504" s="30">
        <v>83.804471121622953</v>
      </c>
      <c r="F504" s="30">
        <v>74.905938872972854</v>
      </c>
      <c r="G504" s="30">
        <v>62.215498834113859</v>
      </c>
      <c r="H504" s="30">
        <v>62.254616164203391</v>
      </c>
      <c r="I504" s="30">
        <v>69.422328329919452</v>
      </c>
      <c r="J504" s="30">
        <v>70.314230355530384</v>
      </c>
      <c r="K504" s="30">
        <v>68.515452577967721</v>
      </c>
      <c r="L504" s="30">
        <v>60.699459726134215</v>
      </c>
      <c r="M504" s="30">
        <v>67.100459016459226</v>
      </c>
      <c r="N504" s="30">
        <v>72.600030466814331</v>
      </c>
      <c r="O504" s="30">
        <v>73.326927643243408</v>
      </c>
      <c r="P504" s="30">
        <v>81.66854886019857</v>
      </c>
      <c r="Q504" s="31">
        <v>85.260520606062371</v>
      </c>
    </row>
    <row r="505" spans="1:17" s="17" customFormat="1" ht="15.75" x14ac:dyDescent="0.25">
      <c r="A505" s="92">
        <v>2032</v>
      </c>
      <c r="B505" s="28" t="s">
        <v>660</v>
      </c>
      <c r="C505" s="29" t="s">
        <v>523</v>
      </c>
      <c r="D505" s="30">
        <v>118.20399116793894</v>
      </c>
      <c r="E505" s="30">
        <v>158.69167696096227</v>
      </c>
      <c r="F505" s="30">
        <v>136.30441935802358</v>
      </c>
      <c r="G505" s="30">
        <v>104.37733944125617</v>
      </c>
      <c r="H505" s="30">
        <v>104.47575227170769</v>
      </c>
      <c r="I505" s="30">
        <v>122.5085484895273</v>
      </c>
      <c r="J505" s="30">
        <v>124.75242869875656</v>
      </c>
      <c r="K505" s="30">
        <v>120.22699682398353</v>
      </c>
      <c r="L505" s="30">
        <v>100.56323200217614</v>
      </c>
      <c r="M505" s="30">
        <v>116.66710351991694</v>
      </c>
      <c r="N505" s="30">
        <v>130.50312943121759</v>
      </c>
      <c r="O505" s="30">
        <v>132.33188431852329</v>
      </c>
      <c r="P505" s="30">
        <v>153.31804448425663</v>
      </c>
      <c r="Q505" s="31">
        <v>162.35486027928047</v>
      </c>
    </row>
    <row r="506" spans="1:17" s="17" customFormat="1" ht="15.75" x14ac:dyDescent="0.25">
      <c r="A506" s="92">
        <v>2033</v>
      </c>
      <c r="B506" s="28" t="s">
        <v>661</v>
      </c>
      <c r="C506" s="29" t="s">
        <v>638</v>
      </c>
      <c r="D506" s="30">
        <v>70.228601567854781</v>
      </c>
      <c r="E506" s="30">
        <v>93.603686351236988</v>
      </c>
      <c r="F506" s="30">
        <v>80.678668922202192</v>
      </c>
      <c r="G506" s="30">
        <v>62.245948322773543</v>
      </c>
      <c r="H506" s="30">
        <v>62.302765802224862</v>
      </c>
      <c r="I506" s="30">
        <v>72.713786640210628</v>
      </c>
      <c r="J506" s="30">
        <v>74.009264243021065</v>
      </c>
      <c r="K506" s="30">
        <v>71.396559869276217</v>
      </c>
      <c r="L506" s="30">
        <v>60.043918668196774</v>
      </c>
      <c r="M506" s="30">
        <v>69.341297727899629</v>
      </c>
      <c r="N506" s="30">
        <v>77.329363047193709</v>
      </c>
      <c r="O506" s="30">
        <v>78.385172973138197</v>
      </c>
      <c r="P506" s="30">
        <v>90.50128342853462</v>
      </c>
      <c r="Q506" s="31">
        <v>95.718581756237228</v>
      </c>
    </row>
    <row r="507" spans="1:17" s="17" customFormat="1" ht="15.75" x14ac:dyDescent="0.25">
      <c r="A507" s="92">
        <v>2034</v>
      </c>
      <c r="B507" s="28" t="s">
        <v>662</v>
      </c>
      <c r="C507" s="29" t="s">
        <v>651</v>
      </c>
      <c r="D507" s="30">
        <v>119.73512062326077</v>
      </c>
      <c r="E507" s="30">
        <v>160.76895325701736</v>
      </c>
      <c r="F507" s="30">
        <v>138.07970926554975</v>
      </c>
      <c r="G507" s="30">
        <v>105.72195830673965</v>
      </c>
      <c r="H507" s="30">
        <v>105.82169864839328</v>
      </c>
      <c r="I507" s="30">
        <v>124.0977430166331</v>
      </c>
      <c r="J507" s="30">
        <v>126.37189139415236</v>
      </c>
      <c r="K507" s="30">
        <v>121.78541502466567</v>
      </c>
      <c r="L507" s="30">
        <v>101.85640157666481</v>
      </c>
      <c r="M507" s="30">
        <v>118.17750157710896</v>
      </c>
      <c r="N507" s="30">
        <v>132.20016452858005</v>
      </c>
      <c r="O507" s="30">
        <v>134.0535878720994</v>
      </c>
      <c r="P507" s="30">
        <v>155.32283473071584</v>
      </c>
      <c r="Q507" s="31">
        <v>164.48155001937755</v>
      </c>
    </row>
    <row r="508" spans="1:17" s="17" customFormat="1" ht="15.75" x14ac:dyDescent="0.25">
      <c r="A508" s="92">
        <v>2035</v>
      </c>
      <c r="B508" s="28" t="s">
        <v>663</v>
      </c>
      <c r="C508" s="29" t="s">
        <v>345</v>
      </c>
      <c r="D508" s="30">
        <v>1885.3466458735561</v>
      </c>
      <c r="E508" s="30">
        <v>2272.2006580595926</v>
      </c>
      <c r="F508" s="30">
        <v>2058.293632851658</v>
      </c>
      <c r="G508" s="30">
        <v>1753.2349780713932</v>
      </c>
      <c r="H508" s="30">
        <v>1754.1752985062381</v>
      </c>
      <c r="I508" s="30">
        <v>1926.4760717205666</v>
      </c>
      <c r="J508" s="30">
        <v>1947.9160242592905</v>
      </c>
      <c r="K508" s="30">
        <v>1904.6761738371113</v>
      </c>
      <c r="L508" s="30">
        <v>1716.7917302834207</v>
      </c>
      <c r="M508" s="30">
        <v>1870.6619055316189</v>
      </c>
      <c r="N508" s="30">
        <v>2002.8631423190011</v>
      </c>
      <c r="O508" s="30">
        <v>2020.3366321370081</v>
      </c>
      <c r="P508" s="30">
        <v>2220.8563729291991</v>
      </c>
      <c r="Q508" s="31">
        <v>2307.2018475893865</v>
      </c>
    </row>
    <row r="509" spans="1:17" s="17" customFormat="1" ht="15.75" x14ac:dyDescent="0.25">
      <c r="A509" s="92">
        <v>2036</v>
      </c>
      <c r="B509" s="28" t="s">
        <v>664</v>
      </c>
      <c r="C509" s="29" t="s">
        <v>665</v>
      </c>
      <c r="D509" s="30">
        <v>840.65144490580838</v>
      </c>
      <c r="E509" s="30">
        <v>860.64041927664459</v>
      </c>
      <c r="F509" s="30">
        <v>849.58771745648858</v>
      </c>
      <c r="G509" s="30">
        <v>833.82515731772492</v>
      </c>
      <c r="H509" s="30">
        <v>833.87374422772291</v>
      </c>
      <c r="I509" s="30">
        <v>842.77662653310335</v>
      </c>
      <c r="J509" s="30">
        <v>843.88444149251609</v>
      </c>
      <c r="K509" s="30">
        <v>841.65021298599584</v>
      </c>
      <c r="L509" s="30">
        <v>831.94211326731568</v>
      </c>
      <c r="M509" s="30">
        <v>839.89267573425786</v>
      </c>
      <c r="N509" s="30">
        <v>846.72359140449532</v>
      </c>
      <c r="O509" s="30">
        <v>847.62645690191516</v>
      </c>
      <c r="P509" s="30">
        <v>857.98742986143645</v>
      </c>
      <c r="Q509" s="31">
        <v>862.44895132858392</v>
      </c>
    </row>
    <row r="510" spans="1:17" s="17" customFormat="1" ht="15.75" x14ac:dyDescent="0.25">
      <c r="A510" s="92">
        <v>2037</v>
      </c>
      <c r="B510" s="28" t="s">
        <v>666</v>
      </c>
      <c r="C510" s="29" t="s">
        <v>631</v>
      </c>
      <c r="D510" s="30">
        <v>178.01931800541871</v>
      </c>
      <c r="E510" s="30">
        <v>241.5179906880021</v>
      </c>
      <c r="F510" s="30">
        <v>206.40703991504785</v>
      </c>
      <c r="G510" s="30">
        <v>156.33435342688026</v>
      </c>
      <c r="H510" s="30">
        <v>156.48869872931502</v>
      </c>
      <c r="I510" s="30">
        <v>184.77035035150692</v>
      </c>
      <c r="J510" s="30">
        <v>188.28952938468666</v>
      </c>
      <c r="K510" s="30">
        <v>181.19208946597786</v>
      </c>
      <c r="L510" s="30">
        <v>150.35251586055332</v>
      </c>
      <c r="M510" s="30">
        <v>175.60894744952807</v>
      </c>
      <c r="N510" s="30">
        <v>197.30861398667585</v>
      </c>
      <c r="O510" s="30">
        <v>200.17673316245029</v>
      </c>
      <c r="P510" s="30">
        <v>233.09027932165796</v>
      </c>
      <c r="Q510" s="31">
        <v>247.26312711529249</v>
      </c>
    </row>
    <row r="511" spans="1:17" s="17" customFormat="1" ht="15.75" x14ac:dyDescent="0.25">
      <c r="A511" s="92">
        <v>2038</v>
      </c>
      <c r="B511" s="28" t="s">
        <v>667</v>
      </c>
      <c r="C511" s="29" t="s">
        <v>638</v>
      </c>
      <c r="D511" s="30">
        <v>142.86247384938557</v>
      </c>
      <c r="E511" s="30">
        <v>151.30954498605951</v>
      </c>
      <c r="F511" s="30">
        <v>146.63882217681331</v>
      </c>
      <c r="G511" s="30">
        <v>139.97777672655246</v>
      </c>
      <c r="H511" s="30">
        <v>139.99830889981214</v>
      </c>
      <c r="I511" s="30">
        <v>143.76054695964501</v>
      </c>
      <c r="J511" s="30">
        <v>144.22869462919644</v>
      </c>
      <c r="K511" s="30">
        <v>143.2845397776251</v>
      </c>
      <c r="L511" s="30">
        <v>139.18202769249982</v>
      </c>
      <c r="M511" s="30">
        <v>142.5418282249781</v>
      </c>
      <c r="N511" s="30">
        <v>145.42848111294728</v>
      </c>
      <c r="O511" s="30">
        <v>145.81001990238519</v>
      </c>
      <c r="P511" s="30">
        <v>150.188427418977</v>
      </c>
      <c r="Q511" s="31">
        <v>152.07380625391008</v>
      </c>
    </row>
    <row r="512" spans="1:17" s="17" customFormat="1" ht="30" customHeight="1" x14ac:dyDescent="0.25">
      <c r="A512" s="92">
        <v>2039</v>
      </c>
      <c r="B512" s="28" t="s">
        <v>668</v>
      </c>
      <c r="C512" s="29" t="s">
        <v>631</v>
      </c>
      <c r="D512" s="30">
        <v>220.35234366016326</v>
      </c>
      <c r="E512" s="30">
        <v>230.40144552965467</v>
      </c>
      <c r="F512" s="30">
        <v>224.84489598072383</v>
      </c>
      <c r="G512" s="30">
        <v>216.92054880713766</v>
      </c>
      <c r="H512" s="30">
        <v>216.94497501325694</v>
      </c>
      <c r="I512" s="30">
        <v>221.42074098098914</v>
      </c>
      <c r="J512" s="30">
        <v>221.97767527752447</v>
      </c>
      <c r="K512" s="30">
        <v>220.85445657479303</v>
      </c>
      <c r="L512" s="30">
        <v>215.97388185283364</v>
      </c>
      <c r="M512" s="30">
        <v>219.97088593457505</v>
      </c>
      <c r="N512" s="30">
        <v>223.40500747371087</v>
      </c>
      <c r="O512" s="30">
        <v>223.8589070680421</v>
      </c>
      <c r="P512" s="30">
        <v>229.06770221709104</v>
      </c>
      <c r="Q512" s="31">
        <v>231.3106529000286</v>
      </c>
    </row>
    <row r="513" spans="1:17" s="17" customFormat="1" ht="15.75" x14ac:dyDescent="0.25">
      <c r="A513" s="92">
        <v>2040</v>
      </c>
      <c r="B513" s="32" t="s">
        <v>669</v>
      </c>
      <c r="C513" s="29" t="s">
        <v>670</v>
      </c>
      <c r="D513" s="30">
        <v>685.96084782451976</v>
      </c>
      <c r="E513" s="30">
        <v>710.1005381849285</v>
      </c>
      <c r="F513" s="30">
        <v>696.75273981195335</v>
      </c>
      <c r="G513" s="30">
        <v>677.71707975366485</v>
      </c>
      <c r="H513" s="30">
        <v>677.77575574879916</v>
      </c>
      <c r="I513" s="30">
        <v>688.52732399737329</v>
      </c>
      <c r="J513" s="30">
        <v>689.86517703578966</v>
      </c>
      <c r="K513" s="30">
        <v>687.16701036944562</v>
      </c>
      <c r="L513" s="30">
        <v>675.44302109169541</v>
      </c>
      <c r="M513" s="30">
        <v>685.0445200271829</v>
      </c>
      <c r="N513" s="30">
        <v>693.29387720271552</v>
      </c>
      <c r="O513" s="30">
        <v>694.38422296735916</v>
      </c>
      <c r="P513" s="30">
        <v>706.89665479279188</v>
      </c>
      <c r="Q513" s="31">
        <v>712.28461241158766</v>
      </c>
    </row>
    <row r="514" spans="1:17" s="17" customFormat="1" ht="15.75" x14ac:dyDescent="0.25">
      <c r="A514" s="92">
        <v>2041</v>
      </c>
      <c r="B514" s="32" t="s">
        <v>671</v>
      </c>
      <c r="C514" s="29" t="s">
        <v>631</v>
      </c>
      <c r="D514" s="30">
        <v>431.1419485098549</v>
      </c>
      <c r="E514" s="30">
        <v>476.29008734380187</v>
      </c>
      <c r="F514" s="30">
        <v>451.325879225417</v>
      </c>
      <c r="G514" s="30">
        <v>415.72373974988494</v>
      </c>
      <c r="H514" s="30">
        <v>415.83348067592806</v>
      </c>
      <c r="I514" s="30">
        <v>435.94199444400027</v>
      </c>
      <c r="J514" s="30">
        <v>438.44416302263721</v>
      </c>
      <c r="K514" s="30">
        <v>433.39781812630758</v>
      </c>
      <c r="L514" s="30">
        <v>411.47059836098282</v>
      </c>
      <c r="M514" s="30">
        <v>429.42815293112534</v>
      </c>
      <c r="N514" s="30">
        <v>444.856814918547</v>
      </c>
      <c r="O514" s="30">
        <v>446.89607396554254</v>
      </c>
      <c r="P514" s="30">
        <v>470.29790724387823</v>
      </c>
      <c r="Q514" s="31">
        <v>480.37493205127902</v>
      </c>
    </row>
    <row r="515" spans="1:17" s="17" customFormat="1" ht="33" customHeight="1" x14ac:dyDescent="0.25">
      <c r="A515" s="92">
        <v>2042</v>
      </c>
      <c r="B515" s="32" t="s">
        <v>672</v>
      </c>
      <c r="C515" s="29" t="s">
        <v>627</v>
      </c>
      <c r="D515" s="30">
        <v>146.78427711685327</v>
      </c>
      <c r="E515" s="30">
        <v>199.14155424847883</v>
      </c>
      <c r="F515" s="30">
        <v>170.19112580151312</v>
      </c>
      <c r="G515" s="30">
        <v>128.90412857101711</v>
      </c>
      <c r="H515" s="30">
        <v>129.03139264492827</v>
      </c>
      <c r="I515" s="30">
        <v>152.35078199854755</v>
      </c>
      <c r="J515" s="30">
        <v>155.252490398612</v>
      </c>
      <c r="K515" s="30">
        <v>149.40035817206197</v>
      </c>
      <c r="L515" s="30">
        <v>123.97185654098374</v>
      </c>
      <c r="M515" s="30">
        <v>144.79682708281041</v>
      </c>
      <c r="N515" s="30">
        <v>162.68909800048158</v>
      </c>
      <c r="O515" s="30">
        <v>165.05398066949743</v>
      </c>
      <c r="P515" s="30">
        <v>192.19255829389002</v>
      </c>
      <c r="Q515" s="31">
        <v>203.87865641731113</v>
      </c>
    </row>
    <row r="516" spans="1:17" s="17" customFormat="1" ht="15.75" x14ac:dyDescent="0.25">
      <c r="A516" s="92">
        <v>2043</v>
      </c>
      <c r="B516" s="32" t="s">
        <v>673</v>
      </c>
      <c r="C516" s="29" t="s">
        <v>490</v>
      </c>
      <c r="D516" s="30">
        <v>55.280469166206203</v>
      </c>
      <c r="E516" s="30">
        <v>69.662335972181225</v>
      </c>
      <c r="F516" s="30">
        <v>61.710027740921518</v>
      </c>
      <c r="G516" s="30">
        <v>50.369023633796395</v>
      </c>
      <c r="H516" s="30">
        <v>50.403981428785919</v>
      </c>
      <c r="I516" s="30">
        <v>56.809516056518596</v>
      </c>
      <c r="J516" s="30">
        <v>57.606577821487633</v>
      </c>
      <c r="K516" s="30">
        <v>55.999072794027796</v>
      </c>
      <c r="L516" s="30">
        <v>49.014192304267077</v>
      </c>
      <c r="M516" s="30">
        <v>54.734542348788302</v>
      </c>
      <c r="N516" s="30">
        <v>59.649317739942767</v>
      </c>
      <c r="O516" s="30">
        <v>60.298920420235724</v>
      </c>
      <c r="P516" s="30">
        <v>67.75353666615716</v>
      </c>
      <c r="Q516" s="31">
        <v>70.963556665288849</v>
      </c>
    </row>
    <row r="517" spans="1:17" s="17" customFormat="1" ht="15.75" x14ac:dyDescent="0.25">
      <c r="A517" s="92">
        <v>2045</v>
      </c>
      <c r="B517" s="28" t="s">
        <v>674</v>
      </c>
      <c r="C517" s="29" t="s">
        <v>675</v>
      </c>
      <c r="D517" s="30">
        <v>175.46792162262767</v>
      </c>
      <c r="E517" s="30">
        <v>222.3637303469209</v>
      </c>
      <c r="F517" s="30">
        <v>196.43316578524363</v>
      </c>
      <c r="G517" s="30">
        <v>159.45287897517494</v>
      </c>
      <c r="H517" s="30">
        <v>159.56686793706481</v>
      </c>
      <c r="I517" s="30">
        <v>180.45377578648174</v>
      </c>
      <c r="J517" s="30">
        <v>183.05280250364663</v>
      </c>
      <c r="K517" s="30">
        <v>177.81111522423325</v>
      </c>
      <c r="L517" s="30">
        <v>155.03509985508944</v>
      </c>
      <c r="M517" s="30">
        <v>173.68778556988272</v>
      </c>
      <c r="N517" s="30">
        <v>189.7136860858497</v>
      </c>
      <c r="O517" s="30">
        <v>191.83188419272895</v>
      </c>
      <c r="P517" s="30">
        <v>216.13959488829059</v>
      </c>
      <c r="Q517" s="31">
        <v>226.60669807533259</v>
      </c>
    </row>
    <row r="518" spans="1:17" s="17" customFormat="1" ht="15.75" x14ac:dyDescent="0.25">
      <c r="A518" s="92">
        <v>2046</v>
      </c>
      <c r="B518" s="28" t="s">
        <v>676</v>
      </c>
      <c r="C518" s="29" t="s">
        <v>677</v>
      </c>
      <c r="D518" s="30">
        <v>5556.2670988714181</v>
      </c>
      <c r="E518" s="30">
        <v>7034.8686456831792</v>
      </c>
      <c r="F518" s="30">
        <v>6217.2908298060729</v>
      </c>
      <c r="G518" s="30">
        <v>5051.3207619824007</v>
      </c>
      <c r="H518" s="30">
        <v>5054.9147773103086</v>
      </c>
      <c r="I518" s="30">
        <v>5713.4686032146747</v>
      </c>
      <c r="J518" s="30">
        <v>5795.4146241650342</v>
      </c>
      <c r="K518" s="30">
        <v>5630.1468288102396</v>
      </c>
      <c r="L518" s="30">
        <v>4912.0303814958525</v>
      </c>
      <c r="M518" s="30">
        <v>5500.1402936680224</v>
      </c>
      <c r="N518" s="30">
        <v>6005.4289737560803</v>
      </c>
      <c r="O518" s="30">
        <v>6072.2147075451858</v>
      </c>
      <c r="P518" s="30">
        <v>6838.6247474106804</v>
      </c>
      <c r="Q518" s="31">
        <v>7168.6473098530532</v>
      </c>
    </row>
    <row r="519" spans="1:17" s="17" customFormat="1" ht="32.25" customHeight="1" x14ac:dyDescent="0.25">
      <c r="A519" s="92">
        <v>2047</v>
      </c>
      <c r="B519" s="28" t="s">
        <v>678</v>
      </c>
      <c r="C519" s="29" t="s">
        <v>679</v>
      </c>
      <c r="D519" s="30">
        <v>1001.6922311560951</v>
      </c>
      <c r="E519" s="30">
        <v>1300.1432747221136</v>
      </c>
      <c r="F519" s="30">
        <v>1135.1177796040479</v>
      </c>
      <c r="G519" s="30">
        <v>899.77041082909977</v>
      </c>
      <c r="H519" s="30">
        <v>900.4958514506925</v>
      </c>
      <c r="I519" s="30">
        <v>1033.4228573836667</v>
      </c>
      <c r="J519" s="30">
        <v>1049.9634024151885</v>
      </c>
      <c r="K519" s="30">
        <v>1016.6046208706612</v>
      </c>
      <c r="L519" s="30">
        <v>871.65508827681663</v>
      </c>
      <c r="M519" s="30">
        <v>990.3632131247673</v>
      </c>
      <c r="N519" s="30">
        <v>1092.3541343432307</v>
      </c>
      <c r="O519" s="30">
        <v>1105.8346233821205</v>
      </c>
      <c r="P519" s="30">
        <v>1260.5320648196346</v>
      </c>
      <c r="Q519" s="31">
        <v>1327.146074776299</v>
      </c>
    </row>
    <row r="520" spans="1:17" s="17" customFormat="1" ht="36.75" customHeight="1" x14ac:dyDescent="0.25">
      <c r="A520" s="92">
        <v>2048</v>
      </c>
      <c r="B520" s="28" t="s">
        <v>680</v>
      </c>
      <c r="C520" s="29" t="s">
        <v>290</v>
      </c>
      <c r="D520" s="30">
        <v>405.93207269820175</v>
      </c>
      <c r="E520" s="30">
        <v>514.61529400411439</v>
      </c>
      <c r="F520" s="30">
        <v>454.52000268687323</v>
      </c>
      <c r="G520" s="30">
        <v>368.81646532037075</v>
      </c>
      <c r="H520" s="30">
        <v>369.08064004959539</v>
      </c>
      <c r="I520" s="30">
        <v>417.48702198322087</v>
      </c>
      <c r="J520" s="30">
        <v>423.51038747292353</v>
      </c>
      <c r="K520" s="30">
        <v>411.36253302490417</v>
      </c>
      <c r="L520" s="30">
        <v>358.57805641240856</v>
      </c>
      <c r="M520" s="30">
        <v>401.80652447037284</v>
      </c>
      <c r="N520" s="30">
        <v>438.94729546428698</v>
      </c>
      <c r="O520" s="30">
        <v>443.85631825080452</v>
      </c>
      <c r="P520" s="30">
        <v>500.19057013454017</v>
      </c>
      <c r="Q520" s="31">
        <v>524.44856936848453</v>
      </c>
    </row>
    <row r="521" spans="1:17" s="17" customFormat="1" ht="15.75" x14ac:dyDescent="0.25">
      <c r="A521" s="92">
        <v>2049</v>
      </c>
      <c r="B521" s="28" t="s">
        <v>681</v>
      </c>
      <c r="C521" s="29" t="s">
        <v>636</v>
      </c>
      <c r="D521" s="30">
        <v>244.14941583028869</v>
      </c>
      <c r="E521" s="30">
        <v>295.74208738488778</v>
      </c>
      <c r="F521" s="30">
        <v>267.21443988186235</v>
      </c>
      <c r="G521" s="30">
        <v>226.53038211022618</v>
      </c>
      <c r="H521" s="30">
        <v>226.65578766845442</v>
      </c>
      <c r="I521" s="30">
        <v>249.63462961148537</v>
      </c>
      <c r="J521" s="30">
        <v>252.49396257594393</v>
      </c>
      <c r="K521" s="30">
        <v>246.72729264199302</v>
      </c>
      <c r="L521" s="30">
        <v>221.67013908758557</v>
      </c>
      <c r="M521" s="30">
        <v>242.19098975362755</v>
      </c>
      <c r="N521" s="30">
        <v>259.82196881506013</v>
      </c>
      <c r="O521" s="30">
        <v>262.15231564537692</v>
      </c>
      <c r="P521" s="30">
        <v>288.89457189973314</v>
      </c>
      <c r="Q521" s="31">
        <v>300.41001073206121</v>
      </c>
    </row>
    <row r="522" spans="1:17" s="17" customFormat="1" ht="15.75" x14ac:dyDescent="0.25">
      <c r="A522" s="92">
        <v>2050</v>
      </c>
      <c r="B522" s="28" t="s">
        <v>682</v>
      </c>
      <c r="C522" s="29" t="s">
        <v>620</v>
      </c>
      <c r="D522" s="30">
        <v>5417.1360129286513</v>
      </c>
      <c r="E522" s="30">
        <v>7349.4035354428152</v>
      </c>
      <c r="F522" s="30">
        <v>6280.9756928277438</v>
      </c>
      <c r="G522" s="30">
        <v>4757.261546080581</v>
      </c>
      <c r="H522" s="30">
        <v>4761.9582807137294</v>
      </c>
      <c r="I522" s="30">
        <v>5622.5702369004975</v>
      </c>
      <c r="J522" s="30">
        <v>5729.6590163103883</v>
      </c>
      <c r="K522" s="30">
        <v>5513.6835940134424</v>
      </c>
      <c r="L522" s="30">
        <v>4575.2339545410332</v>
      </c>
      <c r="M522" s="30">
        <v>5343.7883263454414</v>
      </c>
      <c r="N522" s="30">
        <v>6004.1101744683983</v>
      </c>
      <c r="O522" s="30">
        <v>6091.387172552315</v>
      </c>
      <c r="P522" s="30">
        <v>7092.947891972698</v>
      </c>
      <c r="Q522" s="31">
        <v>7524.2283004636301</v>
      </c>
    </row>
    <row r="523" spans="1:17" s="17" customFormat="1" ht="15.75" x14ac:dyDescent="0.25">
      <c r="A523" s="92">
        <v>2051</v>
      </c>
      <c r="B523" s="28" t="s">
        <v>683</v>
      </c>
      <c r="C523" s="29" t="s">
        <v>471</v>
      </c>
      <c r="D523" s="30">
        <v>3052.6243448198088</v>
      </c>
      <c r="E523" s="30">
        <v>3139.4616924963925</v>
      </c>
      <c r="F523" s="30">
        <v>3091.4458567203055</v>
      </c>
      <c r="G523" s="30">
        <v>3022.9691610355121</v>
      </c>
      <c r="H523" s="30">
        <v>3023.1802353166518</v>
      </c>
      <c r="I523" s="30">
        <v>3061.8566912334677</v>
      </c>
      <c r="J523" s="30">
        <v>3066.669329991571</v>
      </c>
      <c r="K523" s="30">
        <v>3056.9632553320989</v>
      </c>
      <c r="L523" s="30">
        <v>3014.7887237673413</v>
      </c>
      <c r="M523" s="30">
        <v>3049.3280525171717</v>
      </c>
      <c r="N523" s="30">
        <v>3079.0033419042693</v>
      </c>
      <c r="O523" s="30">
        <v>3082.9256264422402</v>
      </c>
      <c r="P523" s="30">
        <v>3127.9364106106527</v>
      </c>
      <c r="Q523" s="31">
        <v>3147.3184300990802</v>
      </c>
    </row>
    <row r="524" spans="1:17" s="17" customFormat="1" ht="15.75" x14ac:dyDescent="0.25">
      <c r="A524" s="92">
        <v>2052</v>
      </c>
      <c r="B524" s="28" t="s">
        <v>684</v>
      </c>
      <c r="C524" s="29" t="s">
        <v>685</v>
      </c>
      <c r="D524" s="30">
        <v>162.91217404624328</v>
      </c>
      <c r="E524" s="30">
        <v>221.02219790025879</v>
      </c>
      <c r="F524" s="30">
        <v>188.89084616078921</v>
      </c>
      <c r="G524" s="30">
        <v>143.06744728744317</v>
      </c>
      <c r="H524" s="30">
        <v>143.20869447935019</v>
      </c>
      <c r="I524" s="30">
        <v>169.09029768406253</v>
      </c>
      <c r="J524" s="30">
        <v>172.31083079011461</v>
      </c>
      <c r="K524" s="30">
        <v>165.81569655258068</v>
      </c>
      <c r="L524" s="30">
        <v>137.59324272559809</v>
      </c>
      <c r="M524" s="30">
        <v>160.70635328523326</v>
      </c>
      <c r="N524" s="30">
        <v>180.56453435936623</v>
      </c>
      <c r="O524" s="30">
        <v>183.18925810049925</v>
      </c>
      <c r="P524" s="30">
        <v>213.30968222326044</v>
      </c>
      <c r="Q524" s="31">
        <v>226.27978834633416</v>
      </c>
    </row>
    <row r="525" spans="1:17" s="17" customFormat="1" ht="15.75" x14ac:dyDescent="0.25">
      <c r="A525" s="92">
        <v>2053</v>
      </c>
      <c r="B525" s="28" t="s">
        <v>686</v>
      </c>
      <c r="C525" s="29" t="s">
        <v>687</v>
      </c>
      <c r="D525" s="30">
        <v>8560.0551975608141</v>
      </c>
      <c r="E525" s="30">
        <v>8578.114453094393</v>
      </c>
      <c r="F525" s="30">
        <v>8568.1287698470387</v>
      </c>
      <c r="G525" s="30">
        <v>8553.8879140568279</v>
      </c>
      <c r="H525" s="30">
        <v>8553.9318104272425</v>
      </c>
      <c r="I525" s="30">
        <v>8561.9752159344716</v>
      </c>
      <c r="J525" s="30">
        <v>8562.9760833659275</v>
      </c>
      <c r="K525" s="30">
        <v>8560.9575454073947</v>
      </c>
      <c r="L525" s="30">
        <v>8552.1866575012646</v>
      </c>
      <c r="M525" s="30">
        <v>8559.369679329322</v>
      </c>
      <c r="N525" s="30">
        <v>8565.5411441242904</v>
      </c>
      <c r="O525" s="30">
        <v>8566.356847743089</v>
      </c>
      <c r="P525" s="30">
        <v>8575.7175810544231</v>
      </c>
      <c r="Q525" s="31">
        <v>8579.7483909773837</v>
      </c>
    </row>
    <row r="526" spans="1:17" s="17" customFormat="1" ht="15.75" x14ac:dyDescent="0.25">
      <c r="A526" s="92">
        <v>2054</v>
      </c>
      <c r="B526" s="28" t="s">
        <v>688</v>
      </c>
      <c r="C526" s="29" t="s">
        <v>689</v>
      </c>
      <c r="D526" s="30">
        <v>179.75459805478346</v>
      </c>
      <c r="E526" s="30">
        <v>243.87223715686454</v>
      </c>
      <c r="F526" s="30">
        <v>208.41903514357756</v>
      </c>
      <c r="G526" s="30">
        <v>157.85825480776154</v>
      </c>
      <c r="H526" s="30">
        <v>158.01410462289206</v>
      </c>
      <c r="I526" s="30">
        <v>186.57143748222686</v>
      </c>
      <c r="J526" s="30">
        <v>190.12492043946855</v>
      </c>
      <c r="K526" s="30">
        <v>182.95829676008429</v>
      </c>
      <c r="L526" s="30">
        <v>151.81810804497385</v>
      </c>
      <c r="M526" s="30">
        <v>177.32073191434574</v>
      </c>
      <c r="N526" s="30">
        <v>199.23192043035334</v>
      </c>
      <c r="O526" s="30">
        <v>202.12799718983658</v>
      </c>
      <c r="P526" s="30">
        <v>235.36237493431176</v>
      </c>
      <c r="Q526" s="31">
        <v>249.67337548740255</v>
      </c>
    </row>
    <row r="527" spans="1:17" s="17" customFormat="1" ht="15.75" x14ac:dyDescent="0.25">
      <c r="A527" s="92">
        <v>2055</v>
      </c>
      <c r="B527" s="28" t="s">
        <v>690</v>
      </c>
      <c r="C527" s="29" t="s">
        <v>620</v>
      </c>
      <c r="D527" s="30">
        <v>1915.5450239046372</v>
      </c>
      <c r="E527" s="30">
        <v>2598.8111314512885</v>
      </c>
      <c r="F527" s="30">
        <v>2221.0060269757951</v>
      </c>
      <c r="G527" s="30">
        <v>1682.2078419775426</v>
      </c>
      <c r="H527" s="30">
        <v>1683.8686469921586</v>
      </c>
      <c r="I527" s="30">
        <v>1988.1882997112257</v>
      </c>
      <c r="J527" s="30">
        <v>2026.0557961198558</v>
      </c>
      <c r="K527" s="30">
        <v>1949.6850636000802</v>
      </c>
      <c r="L527" s="30">
        <v>1617.8413489903342</v>
      </c>
      <c r="M527" s="30">
        <v>1889.6086627510567</v>
      </c>
      <c r="N527" s="30">
        <v>2123.1040424735997</v>
      </c>
      <c r="O527" s="30">
        <v>2153.9659257606318</v>
      </c>
      <c r="P527" s="30">
        <v>2508.126251003574</v>
      </c>
      <c r="Q527" s="31">
        <v>2660.6306441775105</v>
      </c>
    </row>
    <row r="528" spans="1:17" s="17" customFormat="1" ht="15.75" x14ac:dyDescent="0.25">
      <c r="A528" s="92">
        <v>2056</v>
      </c>
      <c r="B528" s="28" t="s">
        <v>691</v>
      </c>
      <c r="C528" s="29" t="s">
        <v>692</v>
      </c>
      <c r="D528" s="30">
        <v>10505.549611312188</v>
      </c>
      <c r="E528" s="30">
        <v>11199.884294831034</v>
      </c>
      <c r="F528" s="30">
        <v>10815.958932881354</v>
      </c>
      <c r="G528" s="30">
        <v>10268.432481431037</v>
      </c>
      <c r="H528" s="30">
        <v>10270.120190672682</v>
      </c>
      <c r="I528" s="30">
        <v>10579.369672573601</v>
      </c>
      <c r="J528" s="30">
        <v>10617.850603859571</v>
      </c>
      <c r="K528" s="30">
        <v>10540.2427029136</v>
      </c>
      <c r="L528" s="30">
        <v>10203.023282812999</v>
      </c>
      <c r="M528" s="30">
        <v>10479.193093823176</v>
      </c>
      <c r="N528" s="30">
        <v>10716.470984226507</v>
      </c>
      <c r="O528" s="30">
        <v>10747.832814892803</v>
      </c>
      <c r="P528" s="30">
        <v>11107.730363778177</v>
      </c>
      <c r="Q528" s="31">
        <v>11262.705253356504</v>
      </c>
    </row>
    <row r="529" spans="1:17" s="17" customFormat="1" ht="15.75" x14ac:dyDescent="0.25">
      <c r="A529" s="92">
        <v>2057</v>
      </c>
      <c r="B529" s="28" t="s">
        <v>693</v>
      </c>
      <c r="C529" s="29" t="s">
        <v>679</v>
      </c>
      <c r="D529" s="30">
        <v>4705.1869668226727</v>
      </c>
      <c r="E529" s="30">
        <v>5256.1398997543547</v>
      </c>
      <c r="F529" s="30">
        <v>4951.4960310064507</v>
      </c>
      <c r="G529" s="30">
        <v>4517.0350837937485</v>
      </c>
      <c r="H529" s="30">
        <v>4518.3742770944609</v>
      </c>
      <c r="I529" s="30">
        <v>4763.7630112383868</v>
      </c>
      <c r="J529" s="30">
        <v>4794.2975394093037</v>
      </c>
      <c r="K529" s="30">
        <v>4732.7158531421564</v>
      </c>
      <c r="L529" s="30">
        <v>4465.13303903821</v>
      </c>
      <c r="M529" s="30">
        <v>4684.2731323893377</v>
      </c>
      <c r="N529" s="30">
        <v>4872.5525785132595</v>
      </c>
      <c r="O529" s="30">
        <v>4897.4381171415962</v>
      </c>
      <c r="P529" s="30">
        <v>5183.0159729220595</v>
      </c>
      <c r="Q529" s="31">
        <v>5305.9881821039862</v>
      </c>
    </row>
    <row r="530" spans="1:17" s="17" customFormat="1" ht="15.75" x14ac:dyDescent="0.25">
      <c r="A530" s="92">
        <v>2058</v>
      </c>
      <c r="B530" s="28" t="s">
        <v>694</v>
      </c>
      <c r="C530" s="29" t="s">
        <v>290</v>
      </c>
      <c r="D530" s="30">
        <v>712.59486996802536</v>
      </c>
      <c r="E530" s="30">
        <v>790.91232692917026</v>
      </c>
      <c r="F530" s="30">
        <v>747.60747881413317</v>
      </c>
      <c r="G530" s="30">
        <v>685.84925138520634</v>
      </c>
      <c r="H530" s="30">
        <v>686.03961649159226</v>
      </c>
      <c r="I530" s="30">
        <v>720.92140126185302</v>
      </c>
      <c r="J530" s="30">
        <v>725.26185659463385</v>
      </c>
      <c r="K530" s="30">
        <v>716.50807605269415</v>
      </c>
      <c r="L530" s="30">
        <v>678.47142305655416</v>
      </c>
      <c r="M530" s="30">
        <v>709.62198747621289</v>
      </c>
      <c r="N530" s="30">
        <v>736.38573903665133</v>
      </c>
      <c r="O530" s="30">
        <v>739.9231956576898</v>
      </c>
      <c r="P530" s="30">
        <v>780.51782741712543</v>
      </c>
      <c r="Q530" s="31">
        <v>797.99821480480182</v>
      </c>
    </row>
    <row r="531" spans="1:17" s="17" customFormat="1" ht="15.75" x14ac:dyDescent="0.25">
      <c r="A531" s="92">
        <v>2059</v>
      </c>
      <c r="B531" s="28" t="s">
        <v>695</v>
      </c>
      <c r="C531" s="29" t="s">
        <v>290</v>
      </c>
      <c r="D531" s="30">
        <v>146.35827022927413</v>
      </c>
      <c r="E531" s="30">
        <v>177.77991846612588</v>
      </c>
      <c r="F531" s="30">
        <v>160.40563491276609</v>
      </c>
      <c r="G531" s="30">
        <v>135.62769429390792</v>
      </c>
      <c r="H531" s="30">
        <v>135.70407043840399</v>
      </c>
      <c r="I531" s="30">
        <v>149.6989473592478</v>
      </c>
      <c r="J531" s="30">
        <v>151.44037597486368</v>
      </c>
      <c r="K531" s="30">
        <v>147.92828271233748</v>
      </c>
      <c r="L531" s="30">
        <v>132.66764508534129</v>
      </c>
      <c r="M531" s="30">
        <v>145.16552379020663</v>
      </c>
      <c r="N531" s="30">
        <v>155.90337483467832</v>
      </c>
      <c r="O531" s="30">
        <v>157.32263334883734</v>
      </c>
      <c r="P531" s="30">
        <v>173.60955441271128</v>
      </c>
      <c r="Q531" s="31">
        <v>180.62283861334583</v>
      </c>
    </row>
    <row r="532" spans="1:17" s="17" customFormat="1" ht="15.75" x14ac:dyDescent="0.25">
      <c r="A532" s="92">
        <v>2060</v>
      </c>
      <c r="B532" s="28" t="s">
        <v>696</v>
      </c>
      <c r="C532" s="29" t="s">
        <v>290</v>
      </c>
      <c r="D532" s="30">
        <v>148.18032830894992</v>
      </c>
      <c r="E532" s="30">
        <v>180.25735275468159</v>
      </c>
      <c r="F532" s="30">
        <v>162.52068553508715</v>
      </c>
      <c r="G532" s="30">
        <v>137.22593966577773</v>
      </c>
      <c r="H532" s="30">
        <v>137.30390882371634</v>
      </c>
      <c r="I532" s="30">
        <v>151.59068352506443</v>
      </c>
      <c r="J532" s="30">
        <v>153.36843394262829</v>
      </c>
      <c r="K532" s="30">
        <v>149.78308728644569</v>
      </c>
      <c r="L532" s="30">
        <v>134.20415130801737</v>
      </c>
      <c r="M532" s="30">
        <v>146.96270419212672</v>
      </c>
      <c r="N532" s="30">
        <v>157.9245196848029</v>
      </c>
      <c r="O532" s="30">
        <v>159.37338034641829</v>
      </c>
      <c r="P532" s="30">
        <v>176.00000544175202</v>
      </c>
      <c r="Q532" s="31">
        <v>183.15956903475202</v>
      </c>
    </row>
    <row r="533" spans="1:17" s="17" customFormat="1" ht="15.75" x14ac:dyDescent="0.25">
      <c r="A533" s="92">
        <v>2061</v>
      </c>
      <c r="B533" s="28" t="s">
        <v>697</v>
      </c>
      <c r="C533" s="29" t="s">
        <v>75</v>
      </c>
      <c r="D533" s="30">
        <v>1989.7979202789436</v>
      </c>
      <c r="E533" s="30">
        <v>2019.9088160980357</v>
      </c>
      <c r="F533" s="30">
        <v>2003.2592998771452</v>
      </c>
      <c r="G533" s="30">
        <v>1979.5149697591896</v>
      </c>
      <c r="H533" s="30">
        <v>1979.5881598768005</v>
      </c>
      <c r="I533" s="30">
        <v>1992.9992412366357</v>
      </c>
      <c r="J533" s="30">
        <v>1994.6680262483555</v>
      </c>
      <c r="K533" s="30">
        <v>1991.3024397731422</v>
      </c>
      <c r="L533" s="30">
        <v>1976.6783988490104</v>
      </c>
      <c r="M533" s="30">
        <v>1988.6549291953875</v>
      </c>
      <c r="N533" s="30">
        <v>1998.9448513434504</v>
      </c>
      <c r="O533" s="30">
        <v>2000.3049055626966</v>
      </c>
      <c r="P533" s="30">
        <v>2015.9124185636513</v>
      </c>
      <c r="Q533" s="31">
        <v>2022.6331439795549</v>
      </c>
    </row>
    <row r="534" spans="1:17" s="17" customFormat="1" ht="15.75" x14ac:dyDescent="0.25">
      <c r="A534" s="92">
        <v>2062</v>
      </c>
      <c r="B534" s="28" t="s">
        <v>698</v>
      </c>
      <c r="C534" s="29" t="s">
        <v>523</v>
      </c>
      <c r="D534" s="30">
        <v>121.57167875255367</v>
      </c>
      <c r="E534" s="30">
        <v>164.93573790677203</v>
      </c>
      <c r="F534" s="30">
        <v>140.95801865758139</v>
      </c>
      <c r="G534" s="30">
        <v>106.76273791938895</v>
      </c>
      <c r="H534" s="30">
        <v>106.86814230883834</v>
      </c>
      <c r="I534" s="30">
        <v>126.18204545220451</v>
      </c>
      <c r="J534" s="30">
        <v>128.58533801442758</v>
      </c>
      <c r="K534" s="30">
        <v>123.73840513416259</v>
      </c>
      <c r="L534" s="30">
        <v>102.67766421440304</v>
      </c>
      <c r="M534" s="30">
        <v>119.92560574104807</v>
      </c>
      <c r="N534" s="30">
        <v>134.74458673057958</v>
      </c>
      <c r="O534" s="30">
        <v>136.70326215394397</v>
      </c>
      <c r="P534" s="30">
        <v>159.18034556886155</v>
      </c>
      <c r="Q534" s="31">
        <v>168.85916536371175</v>
      </c>
    </row>
    <row r="535" spans="1:17" s="17" customFormat="1" ht="15.75" x14ac:dyDescent="0.25">
      <c r="A535" s="92">
        <v>2063</v>
      </c>
      <c r="B535" s="28" t="s">
        <v>699</v>
      </c>
      <c r="C535" s="29" t="s">
        <v>290</v>
      </c>
      <c r="D535" s="30">
        <v>95.990704235329574</v>
      </c>
      <c r="E535" s="30">
        <v>112.0110115635043</v>
      </c>
      <c r="F535" s="30">
        <v>103.15274416665801</v>
      </c>
      <c r="G535" s="30">
        <v>90.519726933404726</v>
      </c>
      <c r="H535" s="30">
        <v>90.55866726200064</v>
      </c>
      <c r="I535" s="30">
        <v>97.693946340994017</v>
      </c>
      <c r="J535" s="30">
        <v>98.581812610832941</v>
      </c>
      <c r="K535" s="30">
        <v>96.791174099232109</v>
      </c>
      <c r="L535" s="30">
        <v>89.010547730891034</v>
      </c>
      <c r="M535" s="30">
        <v>95.382583223522289</v>
      </c>
      <c r="N535" s="30">
        <v>100.85726973518803</v>
      </c>
      <c r="O535" s="30">
        <v>101.58087778412194</v>
      </c>
      <c r="P535" s="30">
        <v>109.8847541086927</v>
      </c>
      <c r="Q535" s="31">
        <v>113.4604725887381</v>
      </c>
    </row>
    <row r="536" spans="1:17" s="17" customFormat="1" ht="15.75" x14ac:dyDescent="0.25">
      <c r="A536" s="92">
        <v>2064</v>
      </c>
      <c r="B536" s="28" t="s">
        <v>700</v>
      </c>
      <c r="C536" s="29" t="s">
        <v>633</v>
      </c>
      <c r="D536" s="30">
        <v>86.049475389087107</v>
      </c>
      <c r="E536" s="30">
        <v>116.74292783829453</v>
      </c>
      <c r="F536" s="30">
        <v>99.771292802973221</v>
      </c>
      <c r="G536" s="30">
        <v>75.56758024017202</v>
      </c>
      <c r="H536" s="30">
        <v>75.642186369731931</v>
      </c>
      <c r="I536" s="30">
        <v>89.312732423348763</v>
      </c>
      <c r="J536" s="30">
        <v>91.013803481244693</v>
      </c>
      <c r="K536" s="30">
        <v>87.583102878336732</v>
      </c>
      <c r="L536" s="30">
        <v>72.676130086265118</v>
      </c>
      <c r="M536" s="30">
        <v>84.884370814192692</v>
      </c>
      <c r="N536" s="30">
        <v>95.373372471770452</v>
      </c>
      <c r="O536" s="30">
        <v>96.759739710977939</v>
      </c>
      <c r="P536" s="30">
        <v>112.66921185100779</v>
      </c>
      <c r="Q536" s="31">
        <v>119.51996339345843</v>
      </c>
    </row>
    <row r="537" spans="1:17" s="17" customFormat="1" ht="15.75" x14ac:dyDescent="0.25">
      <c r="A537" s="92">
        <v>2065</v>
      </c>
      <c r="B537" s="28" t="s">
        <v>701</v>
      </c>
      <c r="C537" s="29" t="s">
        <v>633</v>
      </c>
      <c r="D537" s="30">
        <v>4684.8246247063034</v>
      </c>
      <c r="E537" s="30">
        <v>4709.0371346454767</v>
      </c>
      <c r="F537" s="30">
        <v>4695.6490714206975</v>
      </c>
      <c r="G537" s="30">
        <v>4676.5559885568027</v>
      </c>
      <c r="H537" s="30">
        <v>4676.6148415534317</v>
      </c>
      <c r="I537" s="30">
        <v>4687.3988428887269</v>
      </c>
      <c r="J537" s="30">
        <v>4688.7407316829167</v>
      </c>
      <c r="K537" s="30">
        <v>4686.0344257506104</v>
      </c>
      <c r="L537" s="30">
        <v>4674.2750699893668</v>
      </c>
      <c r="M537" s="30">
        <v>4683.9055327225487</v>
      </c>
      <c r="N537" s="30">
        <v>4692.1797748367717</v>
      </c>
      <c r="O537" s="30">
        <v>4693.2734097289103</v>
      </c>
      <c r="P537" s="30">
        <v>4705.8235864467269</v>
      </c>
      <c r="Q537" s="31">
        <v>4711.2277973313412</v>
      </c>
    </row>
    <row r="538" spans="1:17" s="17" customFormat="1" ht="30" x14ac:dyDescent="0.25">
      <c r="A538" s="92">
        <v>2066</v>
      </c>
      <c r="B538" s="28" t="s">
        <v>702</v>
      </c>
      <c r="C538" s="29" t="s">
        <v>703</v>
      </c>
      <c r="D538" s="30">
        <v>2986.9226979322329</v>
      </c>
      <c r="E538" s="30">
        <v>3016.232578384916</v>
      </c>
      <c r="F538" s="30">
        <v>3000.0259755338679</v>
      </c>
      <c r="G538" s="30">
        <v>2976.9132962775752</v>
      </c>
      <c r="H538" s="30">
        <v>2976.9845393787564</v>
      </c>
      <c r="I538" s="30">
        <v>2990.0388567846417</v>
      </c>
      <c r="J538" s="30">
        <v>2991.6632484828701</v>
      </c>
      <c r="K538" s="30">
        <v>2988.3871939332362</v>
      </c>
      <c r="L538" s="30">
        <v>2974.1521843275214</v>
      </c>
      <c r="M538" s="30">
        <v>2985.8101128992676</v>
      </c>
      <c r="N538" s="30">
        <v>2995.8263007217465</v>
      </c>
      <c r="O538" s="30">
        <v>2997.1501745385463</v>
      </c>
      <c r="P538" s="30">
        <v>3012.3424937232721</v>
      </c>
      <c r="Q538" s="31">
        <v>3018.884433215173</v>
      </c>
    </row>
    <row r="539" spans="1:17" s="17" customFormat="1" ht="30.75" customHeight="1" x14ac:dyDescent="0.25">
      <c r="A539" s="92">
        <v>2067</v>
      </c>
      <c r="B539" s="28" t="s">
        <v>704</v>
      </c>
      <c r="C539" s="29" t="s">
        <v>703</v>
      </c>
      <c r="D539" s="30">
        <v>309.21093560430353</v>
      </c>
      <c r="E539" s="30">
        <v>361.67744210407579</v>
      </c>
      <c r="F539" s="30">
        <v>332.66661637940427</v>
      </c>
      <c r="G539" s="30">
        <v>291.2934849404997</v>
      </c>
      <c r="H539" s="30">
        <v>291.42101451665138</v>
      </c>
      <c r="I539" s="30">
        <v>314.78905350035456</v>
      </c>
      <c r="J539" s="30">
        <v>317.69681553407707</v>
      </c>
      <c r="K539" s="30">
        <v>311.83247440858435</v>
      </c>
      <c r="L539" s="30">
        <v>286.35092305226743</v>
      </c>
      <c r="M539" s="30">
        <v>307.21933929063471</v>
      </c>
      <c r="N539" s="30">
        <v>325.14893761633994</v>
      </c>
      <c r="O539" s="30">
        <v>327.51875397659848</v>
      </c>
      <c r="P539" s="30">
        <v>354.71394893956773</v>
      </c>
      <c r="Q539" s="31">
        <v>366.42442696171645</v>
      </c>
    </row>
    <row r="540" spans="1:17" s="17" customFormat="1" ht="15.75" x14ac:dyDescent="0.25">
      <c r="A540" s="92">
        <v>2074</v>
      </c>
      <c r="B540" s="28" t="s">
        <v>705</v>
      </c>
      <c r="C540" s="29" t="s">
        <v>627</v>
      </c>
      <c r="D540" s="30">
        <v>376.45369541512844</v>
      </c>
      <c r="E540" s="30">
        <v>510.73299865673829</v>
      </c>
      <c r="F540" s="30">
        <v>436.48461193044517</v>
      </c>
      <c r="G540" s="30">
        <v>330.59695839354026</v>
      </c>
      <c r="H540" s="30">
        <v>330.92334914777149</v>
      </c>
      <c r="I540" s="30">
        <v>390.72996106442508</v>
      </c>
      <c r="J540" s="30">
        <v>398.17189470798405</v>
      </c>
      <c r="K540" s="30">
        <v>383.16308827438422</v>
      </c>
      <c r="L540" s="30">
        <v>317.94729271428923</v>
      </c>
      <c r="M540" s="30">
        <v>371.35653566161665</v>
      </c>
      <c r="N540" s="30">
        <v>417.24436260485112</v>
      </c>
      <c r="O540" s="30">
        <v>423.30951370591544</v>
      </c>
      <c r="P540" s="30">
        <v>492.91109526277199</v>
      </c>
      <c r="Q540" s="31">
        <v>522.88211743187981</v>
      </c>
    </row>
    <row r="541" spans="1:17" s="17" customFormat="1" ht="15.75" x14ac:dyDescent="0.25">
      <c r="A541" s="92">
        <v>2075</v>
      </c>
      <c r="B541" s="28" t="s">
        <v>706</v>
      </c>
      <c r="C541" s="29" t="s">
        <v>707</v>
      </c>
      <c r="D541" s="30">
        <v>796.59561795544005</v>
      </c>
      <c r="E541" s="30">
        <v>1080.737614294248</v>
      </c>
      <c r="F541" s="30">
        <v>923.62416255563835</v>
      </c>
      <c r="G541" s="30">
        <v>699.56037508220948</v>
      </c>
      <c r="H541" s="30">
        <v>700.25103491030609</v>
      </c>
      <c r="I541" s="30">
        <v>826.80493930227044</v>
      </c>
      <c r="J541" s="30">
        <v>842.55245832459536</v>
      </c>
      <c r="K541" s="30">
        <v>810.79304254156602</v>
      </c>
      <c r="L541" s="30">
        <v>672.79302395398952</v>
      </c>
      <c r="M541" s="30">
        <v>785.80976255511291</v>
      </c>
      <c r="N541" s="30">
        <v>882.91079332111121</v>
      </c>
      <c r="O541" s="30">
        <v>895.74496880720301</v>
      </c>
      <c r="P541" s="30">
        <v>1043.0255388911803</v>
      </c>
      <c r="Q541" s="31">
        <v>1106.4457821145311</v>
      </c>
    </row>
    <row r="542" spans="1:17" s="17" customFormat="1" ht="15.75" x14ac:dyDescent="0.25">
      <c r="A542" s="92">
        <v>2076</v>
      </c>
      <c r="B542" s="28" t="s">
        <v>708</v>
      </c>
      <c r="C542" s="29" t="s">
        <v>276</v>
      </c>
      <c r="D542" s="30">
        <v>6943.3400201731565</v>
      </c>
      <c r="E542" s="30">
        <v>7078.4931583599391</v>
      </c>
      <c r="F542" s="30">
        <v>7003.7615934119995</v>
      </c>
      <c r="G542" s="30">
        <v>6897.1848662078264</v>
      </c>
      <c r="H542" s="30">
        <v>6897.5133809799809</v>
      </c>
      <c r="I542" s="30">
        <v>6957.7091899373063</v>
      </c>
      <c r="J542" s="30">
        <v>6965.1995526501296</v>
      </c>
      <c r="K542" s="30">
        <v>6950.0930750249872</v>
      </c>
      <c r="L542" s="30">
        <v>6884.4528816629827</v>
      </c>
      <c r="M542" s="30">
        <v>6938.2096901826353</v>
      </c>
      <c r="N542" s="30">
        <v>6984.3961363901435</v>
      </c>
      <c r="O542" s="30">
        <v>6990.5007570211492</v>
      </c>
      <c r="P542" s="30">
        <v>7060.5552772866185</v>
      </c>
      <c r="Q542" s="31">
        <v>7090.7213386455478</v>
      </c>
    </row>
    <row r="543" spans="1:17" s="17" customFormat="1" ht="18" customHeight="1" x14ac:dyDescent="0.25">
      <c r="A543" s="55"/>
      <c r="B543" s="56" t="s">
        <v>709</v>
      </c>
      <c r="C543" s="40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2"/>
    </row>
    <row r="544" spans="1:17" s="17" customFormat="1" ht="15.75" x14ac:dyDescent="0.25">
      <c r="A544" s="36">
        <v>2101</v>
      </c>
      <c r="B544" s="37" t="s">
        <v>710</v>
      </c>
      <c r="C544" s="29" t="s">
        <v>711</v>
      </c>
      <c r="D544" s="30">
        <v>3809.9985532877981</v>
      </c>
      <c r="E544" s="30">
        <v>3958.9145918610584</v>
      </c>
      <c r="F544" s="30">
        <v>3876.572969922192</v>
      </c>
      <c r="G544" s="30">
        <v>3759.1433324585419</v>
      </c>
      <c r="H544" s="30">
        <v>3759.5053005129903</v>
      </c>
      <c r="I544" s="30">
        <v>3825.8309628609063</v>
      </c>
      <c r="J544" s="30">
        <v>3834.0840834146366</v>
      </c>
      <c r="K544" s="30">
        <v>3817.4392845227098</v>
      </c>
      <c r="L544" s="30">
        <v>3745.1148257806303</v>
      </c>
      <c r="M544" s="30">
        <v>3804.3457920644073</v>
      </c>
      <c r="N544" s="30">
        <v>3855.2354916842091</v>
      </c>
      <c r="O544" s="30">
        <v>3861.9617574117997</v>
      </c>
      <c r="P544" s="30">
        <v>3939.1500623379234</v>
      </c>
      <c r="Q544" s="31">
        <v>3972.3879909365273</v>
      </c>
    </row>
    <row r="545" spans="1:17" s="17" customFormat="1" ht="15.75" x14ac:dyDescent="0.25">
      <c r="A545" s="36">
        <v>2102</v>
      </c>
      <c r="B545" s="37" t="s">
        <v>712</v>
      </c>
      <c r="C545" s="29" t="s">
        <v>713</v>
      </c>
      <c r="D545" s="30">
        <v>1133.8601785553876</v>
      </c>
      <c r="E545" s="30">
        <v>1171.4350811978338</v>
      </c>
      <c r="F545" s="30">
        <v>1150.6584176670488</v>
      </c>
      <c r="G545" s="30">
        <v>1121.0282499745092</v>
      </c>
      <c r="H545" s="30">
        <v>1121.1195827452161</v>
      </c>
      <c r="I545" s="30">
        <v>1137.8550554941278</v>
      </c>
      <c r="J545" s="30">
        <v>1139.9375054724771</v>
      </c>
      <c r="K545" s="30">
        <v>1135.7376442361769</v>
      </c>
      <c r="L545" s="30">
        <v>1117.488538754068</v>
      </c>
      <c r="M545" s="30">
        <v>1132.4338583640576</v>
      </c>
      <c r="N545" s="30">
        <v>1145.2744867277827</v>
      </c>
      <c r="O545" s="30">
        <v>1146.9716765152823</v>
      </c>
      <c r="P545" s="30">
        <v>1166.4480409856392</v>
      </c>
      <c r="Q545" s="31">
        <v>1174.8347261479275</v>
      </c>
    </row>
    <row r="546" spans="1:17" s="17" customFormat="1" ht="15.75" x14ac:dyDescent="0.25">
      <c r="A546" s="36">
        <v>2103</v>
      </c>
      <c r="B546" s="37" t="s">
        <v>714</v>
      </c>
      <c r="C546" s="29" t="s">
        <v>88</v>
      </c>
      <c r="D546" s="30">
        <v>106.66868538742114</v>
      </c>
      <c r="E546" s="30">
        <v>144.71691529183607</v>
      </c>
      <c r="F546" s="30">
        <v>123.67853022432621</v>
      </c>
      <c r="G546" s="30">
        <v>93.675114295349672</v>
      </c>
      <c r="H546" s="30">
        <v>93.767597575764967</v>
      </c>
      <c r="I546" s="30">
        <v>110.71388538837422</v>
      </c>
      <c r="J546" s="30">
        <v>112.82256777924165</v>
      </c>
      <c r="K546" s="30">
        <v>108.56980131418966</v>
      </c>
      <c r="L546" s="30">
        <v>90.090813689379658</v>
      </c>
      <c r="M546" s="30">
        <v>105.22439798437888</v>
      </c>
      <c r="N546" s="30">
        <v>118.22677844958496</v>
      </c>
      <c r="O546" s="30">
        <v>119.94534756580303</v>
      </c>
      <c r="P546" s="30">
        <v>139.66705383665851</v>
      </c>
      <c r="Q546" s="31">
        <v>148.15938522676635</v>
      </c>
    </row>
    <row r="547" spans="1:17" s="17" customFormat="1" ht="17.25" customHeight="1" x14ac:dyDescent="0.25">
      <c r="A547" s="36"/>
      <c r="B547" s="57" t="s">
        <v>715</v>
      </c>
      <c r="C547" s="40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2"/>
    </row>
    <row r="548" spans="1:17" s="17" customFormat="1" ht="15.75" x14ac:dyDescent="0.25">
      <c r="A548" s="36">
        <v>2104</v>
      </c>
      <c r="B548" s="37" t="s">
        <v>716</v>
      </c>
      <c r="C548" s="29" t="s">
        <v>268</v>
      </c>
      <c r="D548" s="30">
        <v>2203.7927968025801</v>
      </c>
      <c r="E548" s="30">
        <v>2548.1201749901898</v>
      </c>
      <c r="F548" s="30">
        <v>2357.7278232357007</v>
      </c>
      <c r="G548" s="30">
        <v>2086.2040869291632</v>
      </c>
      <c r="H548" s="30">
        <v>2087.0410384917354</v>
      </c>
      <c r="I548" s="30">
        <v>2240.4008890600085</v>
      </c>
      <c r="J548" s="30">
        <v>2259.4839602278876</v>
      </c>
      <c r="K548" s="30">
        <v>2220.9974411274125</v>
      </c>
      <c r="L548" s="30">
        <v>2053.7670239333183</v>
      </c>
      <c r="M548" s="30">
        <v>2190.7223413283496</v>
      </c>
      <c r="N548" s="30">
        <v>2308.3907739211286</v>
      </c>
      <c r="O548" s="30">
        <v>2323.9434132819651</v>
      </c>
      <c r="P548" s="30">
        <v>2502.4201369216594</v>
      </c>
      <c r="Q548" s="31">
        <v>2579.2737043439079</v>
      </c>
    </row>
    <row r="549" spans="1:17" s="17" customFormat="1" ht="15.75" x14ac:dyDescent="0.25">
      <c r="A549" s="36">
        <v>2105</v>
      </c>
      <c r="B549" s="37" t="s">
        <v>717</v>
      </c>
      <c r="C549" s="29" t="s">
        <v>718</v>
      </c>
      <c r="D549" s="30">
        <v>619.40527449988406</v>
      </c>
      <c r="E549" s="30">
        <v>821.33396641364982</v>
      </c>
      <c r="F549" s="30">
        <v>709.67953236158337</v>
      </c>
      <c r="G549" s="30">
        <v>550.44609241698606</v>
      </c>
      <c r="H549" s="30">
        <v>550.9369175587882</v>
      </c>
      <c r="I549" s="30">
        <v>640.87386704082746</v>
      </c>
      <c r="J549" s="30">
        <v>652.06501779656992</v>
      </c>
      <c r="K549" s="30">
        <v>629.4948332844375</v>
      </c>
      <c r="L549" s="30">
        <v>531.42357455984779</v>
      </c>
      <c r="M549" s="30">
        <v>611.74018556469514</v>
      </c>
      <c r="N549" s="30">
        <v>680.74612055037267</v>
      </c>
      <c r="O549" s="30">
        <v>689.8668710944354</v>
      </c>
      <c r="P549" s="30">
        <v>794.5334576764111</v>
      </c>
      <c r="Q549" s="31">
        <v>839.60376379080151</v>
      </c>
    </row>
    <row r="550" spans="1:17" s="17" customFormat="1" ht="15.75" x14ac:dyDescent="0.25">
      <c r="A550" s="36">
        <v>2106</v>
      </c>
      <c r="B550" s="37" t="s">
        <v>719</v>
      </c>
      <c r="C550" s="29" t="s">
        <v>51</v>
      </c>
      <c r="D550" s="30">
        <v>650.35998668968728</v>
      </c>
      <c r="E550" s="30">
        <v>839.65448168782439</v>
      </c>
      <c r="F550" s="30">
        <v>734.98599942372516</v>
      </c>
      <c r="G550" s="30">
        <v>585.71541625171631</v>
      </c>
      <c r="H550" s="30">
        <v>586.17553163437594</v>
      </c>
      <c r="I550" s="30">
        <v>670.48534057002712</v>
      </c>
      <c r="J550" s="30">
        <v>680.9762876993284</v>
      </c>
      <c r="K550" s="30">
        <v>659.81826583157215</v>
      </c>
      <c r="L550" s="30">
        <v>567.88309199292405</v>
      </c>
      <c r="M550" s="30">
        <v>643.17448409790097</v>
      </c>
      <c r="N550" s="30">
        <v>707.86288222096937</v>
      </c>
      <c r="O550" s="30">
        <v>716.41296914462271</v>
      </c>
      <c r="P550" s="30">
        <v>814.53081689790281</v>
      </c>
      <c r="Q550" s="31">
        <v>856.78118139280298</v>
      </c>
    </row>
    <row r="551" spans="1:17" s="17" customFormat="1" ht="15.75" x14ac:dyDescent="0.25">
      <c r="A551" s="36">
        <v>2107</v>
      </c>
      <c r="B551" s="37" t="s">
        <v>720</v>
      </c>
      <c r="C551" s="29" t="s">
        <v>51</v>
      </c>
      <c r="D551" s="30">
        <v>183.63345934159872</v>
      </c>
      <c r="E551" s="30">
        <v>249.13467044020396</v>
      </c>
      <c r="F551" s="30">
        <v>212.9164362426439</v>
      </c>
      <c r="G551" s="30">
        <v>161.26462260031963</v>
      </c>
      <c r="H551" s="30">
        <v>161.42383544382889</v>
      </c>
      <c r="I551" s="30">
        <v>190.59739695089493</v>
      </c>
      <c r="J551" s="30">
        <v>194.22755926780459</v>
      </c>
      <c r="K551" s="30">
        <v>186.9062895351457</v>
      </c>
      <c r="L551" s="30">
        <v>155.09413763367851</v>
      </c>
      <c r="M551" s="30">
        <v>181.14707365923218</v>
      </c>
      <c r="N551" s="30">
        <v>203.53107601033818</v>
      </c>
      <c r="O551" s="30">
        <v>206.48964619222932</v>
      </c>
      <c r="P551" s="30">
        <v>240.4411768920084</v>
      </c>
      <c r="Q551" s="31">
        <v>255.06098949564856</v>
      </c>
    </row>
    <row r="552" spans="1:17" s="17" customFormat="1" ht="15.75" x14ac:dyDescent="0.25">
      <c r="A552" s="36">
        <v>2108</v>
      </c>
      <c r="B552" s="37" t="s">
        <v>721</v>
      </c>
      <c r="C552" s="29" t="s">
        <v>51</v>
      </c>
      <c r="D552" s="30">
        <v>858.56760356868278</v>
      </c>
      <c r="E552" s="30">
        <v>1104.07881337296</v>
      </c>
      <c r="F552" s="30">
        <v>968.32586551629129</v>
      </c>
      <c r="G552" s="30">
        <v>774.72487641668454</v>
      </c>
      <c r="H552" s="30">
        <v>775.32163695241695</v>
      </c>
      <c r="I552" s="30">
        <v>884.66978883799061</v>
      </c>
      <c r="J552" s="30">
        <v>898.27633942327191</v>
      </c>
      <c r="K552" s="30">
        <v>870.83480423298909</v>
      </c>
      <c r="L552" s="30">
        <v>751.59670513816252</v>
      </c>
      <c r="M552" s="30">
        <v>849.24814906273639</v>
      </c>
      <c r="N552" s="30">
        <v>933.14771985401342</v>
      </c>
      <c r="O552" s="30">
        <v>944.23701320392593</v>
      </c>
      <c r="P552" s="30">
        <v>1071.4939178779725</v>
      </c>
      <c r="Q552" s="31">
        <v>1126.2918035846683</v>
      </c>
    </row>
    <row r="553" spans="1:17" s="17" customFormat="1" ht="15.75" x14ac:dyDescent="0.25">
      <c r="A553" s="36">
        <v>2109</v>
      </c>
      <c r="B553" s="37" t="s">
        <v>722</v>
      </c>
      <c r="C553" s="58" t="s">
        <v>486</v>
      </c>
      <c r="D553" s="30">
        <v>172.93589241044481</v>
      </c>
      <c r="E553" s="30">
        <v>221.43373186755557</v>
      </c>
      <c r="F553" s="30">
        <v>194.61734056619369</v>
      </c>
      <c r="G553" s="30">
        <v>156.37375203279964</v>
      </c>
      <c r="H553" s="30">
        <v>156.49163502754911</v>
      </c>
      <c r="I553" s="30">
        <v>178.0920707848654</v>
      </c>
      <c r="J553" s="30">
        <v>180.77988412901416</v>
      </c>
      <c r="K553" s="30">
        <v>175.35913299844071</v>
      </c>
      <c r="L553" s="30">
        <v>151.80505499246277</v>
      </c>
      <c r="M553" s="30">
        <v>171.09494425651923</v>
      </c>
      <c r="N553" s="30">
        <v>187.66831342365271</v>
      </c>
      <c r="O553" s="30">
        <v>189.85887233542542</v>
      </c>
      <c r="P553" s="30">
        <v>214.9969706634441</v>
      </c>
      <c r="Q553" s="31">
        <v>225.82164569849064</v>
      </c>
    </row>
    <row r="554" spans="1:17" s="17" customFormat="1" ht="15.75" x14ac:dyDescent="0.25">
      <c r="A554" s="36">
        <v>2110</v>
      </c>
      <c r="B554" s="37" t="s">
        <v>723</v>
      </c>
      <c r="C554" s="58" t="s">
        <v>486</v>
      </c>
      <c r="D554" s="30">
        <v>666.69937314488539</v>
      </c>
      <c r="E554" s="30">
        <v>866.66193643201166</v>
      </c>
      <c r="F554" s="30">
        <v>756.09465337864867</v>
      </c>
      <c r="G554" s="30">
        <v>598.41162918540522</v>
      </c>
      <c r="H554" s="30">
        <v>598.89767528687969</v>
      </c>
      <c r="I554" s="30">
        <v>687.95893142740613</v>
      </c>
      <c r="J554" s="30">
        <v>699.04111677730475</v>
      </c>
      <c r="K554" s="30">
        <v>676.69069244614172</v>
      </c>
      <c r="L554" s="30">
        <v>579.57432877584813</v>
      </c>
      <c r="M554" s="30">
        <v>659.10891724296368</v>
      </c>
      <c r="N554" s="30">
        <v>727.44295888402769</v>
      </c>
      <c r="O554" s="30">
        <v>736.47490298572109</v>
      </c>
      <c r="P554" s="30">
        <v>840.12237747331778</v>
      </c>
      <c r="Q554" s="31">
        <v>884.7538454106118</v>
      </c>
    </row>
    <row r="555" spans="1:17" s="17" customFormat="1" ht="19.5" customHeight="1" x14ac:dyDescent="0.25">
      <c r="A555" s="36"/>
      <c r="B555" s="57" t="s">
        <v>724</v>
      </c>
      <c r="C555" s="59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2"/>
    </row>
    <row r="556" spans="1:17" s="17" customFormat="1" ht="15.75" x14ac:dyDescent="0.25">
      <c r="A556" s="36">
        <v>2111</v>
      </c>
      <c r="B556" s="37" t="s">
        <v>725</v>
      </c>
      <c r="C556" s="29" t="s">
        <v>726</v>
      </c>
      <c r="D556" s="30">
        <v>1351.8852337521587</v>
      </c>
      <c r="E556" s="30">
        <v>1834.0964843302177</v>
      </c>
      <c r="F556" s="30">
        <v>1567.4626356851452</v>
      </c>
      <c r="G556" s="30">
        <v>1187.2088169642211</v>
      </c>
      <c r="H556" s="30">
        <v>1188.3809208549583</v>
      </c>
      <c r="I556" s="30">
        <v>1403.1528211326588</v>
      </c>
      <c r="J556" s="30">
        <v>1429.8775958548104</v>
      </c>
      <c r="K556" s="30">
        <v>1375.9793766556249</v>
      </c>
      <c r="L556" s="30">
        <v>1141.7825229685595</v>
      </c>
      <c r="M556" s="30">
        <v>1333.5807912967598</v>
      </c>
      <c r="N556" s="30">
        <v>1498.3688552978979</v>
      </c>
      <c r="O556" s="30">
        <v>1520.1494575708091</v>
      </c>
      <c r="P556" s="30">
        <v>1770.0961349403885</v>
      </c>
      <c r="Q556" s="31">
        <v>1877.725261189755</v>
      </c>
    </row>
    <row r="557" spans="1:17" s="17" customFormat="1" ht="37.5" customHeight="1" x14ac:dyDescent="0.25">
      <c r="A557" s="36">
        <v>2112</v>
      </c>
      <c r="B557" s="37" t="s">
        <v>727</v>
      </c>
      <c r="C557" s="29" t="s">
        <v>728</v>
      </c>
      <c r="D557" s="30">
        <v>2238.2664264511568</v>
      </c>
      <c r="E557" s="30">
        <v>2945.3809460431589</v>
      </c>
      <c r="F557" s="30">
        <v>2554.3891026019069</v>
      </c>
      <c r="G557" s="30">
        <v>1996.7849487677881</v>
      </c>
      <c r="H557" s="30">
        <v>1998.503721771564</v>
      </c>
      <c r="I557" s="30">
        <v>2313.4452103923145</v>
      </c>
      <c r="J557" s="30">
        <v>2352.6344168162727</v>
      </c>
      <c r="K557" s="30">
        <v>2273.5980746940008</v>
      </c>
      <c r="L557" s="30">
        <v>1930.1718367404742</v>
      </c>
      <c r="M557" s="30">
        <v>2211.4247942459083</v>
      </c>
      <c r="N557" s="30">
        <v>2453.0699913892277</v>
      </c>
      <c r="O557" s="30">
        <v>2485.0090639309219</v>
      </c>
      <c r="P557" s="30">
        <v>2851.5308414297597</v>
      </c>
      <c r="Q557" s="31">
        <v>3009.3581791592178</v>
      </c>
    </row>
    <row r="558" spans="1:17" s="17" customFormat="1" ht="15.75" x14ac:dyDescent="0.25">
      <c r="A558" s="36"/>
      <c r="B558" s="57" t="s">
        <v>729</v>
      </c>
      <c r="C558" s="40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2"/>
    </row>
    <row r="559" spans="1:17" s="17" customFormat="1" ht="15.75" x14ac:dyDescent="0.25">
      <c r="A559" s="36">
        <v>2113</v>
      </c>
      <c r="B559" s="37" t="s">
        <v>730</v>
      </c>
      <c r="C559" s="29" t="s">
        <v>731</v>
      </c>
      <c r="D559" s="30">
        <v>2185.9305383485448</v>
      </c>
      <c r="E559" s="30">
        <v>2941.1423897144546</v>
      </c>
      <c r="F559" s="30">
        <v>2523.5556116567604</v>
      </c>
      <c r="G559" s="30">
        <v>1928.0236947200794</v>
      </c>
      <c r="H559" s="30">
        <v>1929.8593772103895</v>
      </c>
      <c r="I559" s="30">
        <v>2266.2229196114818</v>
      </c>
      <c r="J559" s="30">
        <v>2308.0777427228431</v>
      </c>
      <c r="K559" s="30">
        <v>2223.6654154327871</v>
      </c>
      <c r="L559" s="30">
        <v>1856.8796151324912</v>
      </c>
      <c r="M559" s="30">
        <v>2157.2631610146668</v>
      </c>
      <c r="N559" s="30">
        <v>2415.3448601623268</v>
      </c>
      <c r="O559" s="30">
        <v>2449.4564014145712</v>
      </c>
      <c r="P559" s="30">
        <v>2840.9086803333125</v>
      </c>
      <c r="Q559" s="31">
        <v>3009.4713001358164</v>
      </c>
    </row>
    <row r="560" spans="1:17" s="17" customFormat="1" ht="15.75" x14ac:dyDescent="0.25">
      <c r="A560" s="53"/>
      <c r="B560" s="52" t="s">
        <v>732</v>
      </c>
      <c r="C560" s="40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2"/>
    </row>
    <row r="561" spans="1:17" s="17" customFormat="1" ht="15.75" x14ac:dyDescent="0.25">
      <c r="A561" s="92">
        <v>2201</v>
      </c>
      <c r="B561" s="28" t="s">
        <v>733</v>
      </c>
      <c r="C561" s="29" t="s">
        <v>554</v>
      </c>
      <c r="D561" s="30">
        <v>661.81693409112495</v>
      </c>
      <c r="E561" s="30">
        <v>894.51189803286275</v>
      </c>
      <c r="F561" s="30">
        <v>765.84556409367076</v>
      </c>
      <c r="G561" s="30">
        <v>582.35098878066663</v>
      </c>
      <c r="H561" s="30">
        <v>582.91659705352254</v>
      </c>
      <c r="I561" s="30">
        <v>686.55652567590107</v>
      </c>
      <c r="J561" s="30">
        <v>699.45278324531148</v>
      </c>
      <c r="K561" s="30">
        <v>673.44375886430919</v>
      </c>
      <c r="L561" s="30">
        <v>560.43016086415537</v>
      </c>
      <c r="M561" s="30">
        <v>652.98397639462428</v>
      </c>
      <c r="N561" s="30">
        <v>732.50379797656899</v>
      </c>
      <c r="O561" s="30">
        <v>743.01420488733424</v>
      </c>
      <c r="P561" s="30">
        <v>863.62800850172414</v>
      </c>
      <c r="Q561" s="31">
        <v>915.56531942438369</v>
      </c>
    </row>
    <row r="562" spans="1:17" s="17" customFormat="1" ht="15.75" x14ac:dyDescent="0.25">
      <c r="A562" s="92">
        <v>2202</v>
      </c>
      <c r="B562" s="28" t="s">
        <v>734</v>
      </c>
      <c r="C562" s="29" t="s">
        <v>554</v>
      </c>
      <c r="D562" s="30">
        <v>1931.3488758807985</v>
      </c>
      <c r="E562" s="30">
        <v>2093.1903896847452</v>
      </c>
      <c r="F562" s="30">
        <v>2003.701756550696</v>
      </c>
      <c r="G562" s="30">
        <v>1876.0795710920347</v>
      </c>
      <c r="H562" s="30">
        <v>1876.4729569116007</v>
      </c>
      <c r="I562" s="30">
        <v>1948.5554921527951</v>
      </c>
      <c r="J562" s="30">
        <v>1957.5249593560538</v>
      </c>
      <c r="K562" s="30">
        <v>1939.4354407559047</v>
      </c>
      <c r="L562" s="30">
        <v>1860.8334311939136</v>
      </c>
      <c r="M562" s="30">
        <v>1925.2054715683364</v>
      </c>
      <c r="N562" s="30">
        <v>1980.512247805505</v>
      </c>
      <c r="O562" s="30">
        <v>1987.8223336634849</v>
      </c>
      <c r="P562" s="30">
        <v>2071.7103569878418</v>
      </c>
      <c r="Q562" s="31">
        <v>2107.8332402692095</v>
      </c>
    </row>
    <row r="563" spans="1:17" s="17" customFormat="1" ht="15.75" x14ac:dyDescent="0.25">
      <c r="A563" s="92">
        <v>2203</v>
      </c>
      <c r="B563" s="28" t="s">
        <v>735</v>
      </c>
      <c r="C563" s="29" t="s">
        <v>736</v>
      </c>
      <c r="D563" s="30">
        <v>702.2387517116216</v>
      </c>
      <c r="E563" s="30">
        <v>949.35199224871678</v>
      </c>
      <c r="F563" s="30">
        <v>812.71321765236303</v>
      </c>
      <c r="G563" s="30">
        <v>617.84892682943098</v>
      </c>
      <c r="H563" s="30">
        <v>618.44958139802293</v>
      </c>
      <c r="I563" s="30">
        <v>728.51126119149569</v>
      </c>
      <c r="J563" s="30">
        <v>742.20659840376118</v>
      </c>
      <c r="K563" s="30">
        <v>714.58599936231826</v>
      </c>
      <c r="L563" s="30">
        <v>594.5698376306575</v>
      </c>
      <c r="M563" s="30">
        <v>692.85848510449443</v>
      </c>
      <c r="N563" s="30">
        <v>777.30552454693827</v>
      </c>
      <c r="O563" s="30">
        <v>788.46717870174416</v>
      </c>
      <c r="P563" s="30">
        <v>916.55447100824767</v>
      </c>
      <c r="Q563" s="31">
        <v>971.70992856294822</v>
      </c>
    </row>
    <row r="564" spans="1:17" s="17" customFormat="1" ht="15.75" x14ac:dyDescent="0.25">
      <c r="A564" s="92">
        <v>2204</v>
      </c>
      <c r="B564" s="28" t="s">
        <v>737</v>
      </c>
      <c r="C564" s="29" t="s">
        <v>736</v>
      </c>
      <c r="D564" s="30">
        <v>1899.1951573190402</v>
      </c>
      <c r="E564" s="30">
        <v>2049.567587467589</v>
      </c>
      <c r="F564" s="30">
        <v>1966.4206684926457</v>
      </c>
      <c r="G564" s="30">
        <v>1847.8425749168819</v>
      </c>
      <c r="H564" s="30">
        <v>1848.2080830012026</v>
      </c>
      <c r="I564" s="30">
        <v>1915.1824070835723</v>
      </c>
      <c r="J564" s="30">
        <v>1923.5162427527423</v>
      </c>
      <c r="K564" s="30">
        <v>1906.7086585415796</v>
      </c>
      <c r="L564" s="30">
        <v>1833.6768701296514</v>
      </c>
      <c r="M564" s="30">
        <v>1893.4871123673033</v>
      </c>
      <c r="N564" s="30">
        <v>1944.8745107608934</v>
      </c>
      <c r="O564" s="30">
        <v>1951.6665590383868</v>
      </c>
      <c r="P564" s="30">
        <v>2029.6097618121983</v>
      </c>
      <c r="Q564" s="31">
        <v>2063.1727557271702</v>
      </c>
    </row>
    <row r="565" spans="1:17" s="17" customFormat="1" ht="31.5" customHeight="1" x14ac:dyDescent="0.25">
      <c r="A565" s="92">
        <v>2205</v>
      </c>
      <c r="B565" s="28" t="s">
        <v>738</v>
      </c>
      <c r="C565" s="29" t="s">
        <v>341</v>
      </c>
      <c r="D565" s="30">
        <v>1065.7313175642678</v>
      </c>
      <c r="E565" s="30">
        <v>1401.7572637727324</v>
      </c>
      <c r="F565" s="30">
        <v>1215.955105123882</v>
      </c>
      <c r="G565" s="30">
        <v>950.97756865639428</v>
      </c>
      <c r="H565" s="30">
        <v>951.79434204869369</v>
      </c>
      <c r="I565" s="30">
        <v>1101.4568207305797</v>
      </c>
      <c r="J565" s="30">
        <v>1120.0798157404511</v>
      </c>
      <c r="K565" s="30">
        <v>1082.5211729596233</v>
      </c>
      <c r="L565" s="30">
        <v>919.32253488366973</v>
      </c>
      <c r="M565" s="30">
        <v>1052.9759793416101</v>
      </c>
      <c r="N565" s="30">
        <v>1167.8075289237988</v>
      </c>
      <c r="O565" s="30">
        <v>1182.9852077501878</v>
      </c>
      <c r="P565" s="30">
        <v>1357.1590136580592</v>
      </c>
      <c r="Q565" s="31">
        <v>1432.1597087770115</v>
      </c>
    </row>
    <row r="566" spans="1:17" s="17" customFormat="1" ht="15.75" x14ac:dyDescent="0.25">
      <c r="A566" s="92">
        <v>2206</v>
      </c>
      <c r="B566" s="28" t="s">
        <v>739</v>
      </c>
      <c r="C566" s="29" t="s">
        <v>554</v>
      </c>
      <c r="D566" s="30">
        <v>1169.3607379212719</v>
      </c>
      <c r="E566" s="30">
        <v>1400.41726134081</v>
      </c>
      <c r="F566" s="30">
        <v>1272.6568865672045</v>
      </c>
      <c r="G566" s="30">
        <v>1090.4543243803289</v>
      </c>
      <c r="H566" s="30">
        <v>1091.0159501195783</v>
      </c>
      <c r="I566" s="30">
        <v>1193.9261342906962</v>
      </c>
      <c r="J566" s="30">
        <v>1206.7315873552368</v>
      </c>
      <c r="K566" s="30">
        <v>1180.9056964583754</v>
      </c>
      <c r="L566" s="30">
        <v>1068.6878443368021</v>
      </c>
      <c r="M566" s="30">
        <v>1160.5899744191609</v>
      </c>
      <c r="N566" s="30">
        <v>1239.5498848805942</v>
      </c>
      <c r="O566" s="30">
        <v>1249.9862864227184</v>
      </c>
      <c r="P566" s="30">
        <v>1369.750829958459</v>
      </c>
      <c r="Q566" s="31">
        <v>1421.3224424002051</v>
      </c>
    </row>
    <row r="567" spans="1:17" s="17" customFormat="1" ht="15.75" x14ac:dyDescent="0.25">
      <c r="A567" s="92">
        <v>2207</v>
      </c>
      <c r="B567" s="28" t="s">
        <v>740</v>
      </c>
      <c r="C567" s="29" t="s">
        <v>554</v>
      </c>
      <c r="D567" s="30">
        <v>1014.2857373292677</v>
      </c>
      <c r="E567" s="30">
        <v>1336.0754558892859</v>
      </c>
      <c r="F567" s="30">
        <v>1158.1450757680877</v>
      </c>
      <c r="G567" s="30">
        <v>904.39369779651372</v>
      </c>
      <c r="H567" s="30">
        <v>905.17586739681087</v>
      </c>
      <c r="I567" s="30">
        <v>1048.4976776244096</v>
      </c>
      <c r="J567" s="30">
        <v>1066.3316823808559</v>
      </c>
      <c r="K567" s="30">
        <v>1030.3642660955645</v>
      </c>
      <c r="L567" s="30">
        <v>874.07977554238676</v>
      </c>
      <c r="M567" s="30">
        <v>1002.0707975511932</v>
      </c>
      <c r="N567" s="30">
        <v>1112.0373416196064</v>
      </c>
      <c r="O567" s="30">
        <v>1126.5719960206925</v>
      </c>
      <c r="P567" s="30">
        <v>1293.3666754674114</v>
      </c>
      <c r="Q567" s="31">
        <v>1365.1898571188685</v>
      </c>
    </row>
    <row r="568" spans="1:17" s="17" customFormat="1" ht="30" x14ac:dyDescent="0.25">
      <c r="A568" s="92">
        <v>2208</v>
      </c>
      <c r="B568" s="28" t="s">
        <v>741</v>
      </c>
      <c r="C568" s="29" t="s">
        <v>742</v>
      </c>
      <c r="D568" s="30">
        <v>256.3738543219032</v>
      </c>
      <c r="E568" s="30">
        <v>344.44913483748184</v>
      </c>
      <c r="F568" s="30">
        <v>295.74879658072939</v>
      </c>
      <c r="G568" s="30">
        <v>226.29591320063918</v>
      </c>
      <c r="H568" s="30">
        <v>226.50999650716989</v>
      </c>
      <c r="I568" s="30">
        <v>265.73781489827206</v>
      </c>
      <c r="J568" s="30">
        <v>270.61906150450022</v>
      </c>
      <c r="K568" s="30">
        <v>260.77461932367646</v>
      </c>
      <c r="L568" s="30">
        <v>217.99885753954692</v>
      </c>
      <c r="M568" s="30">
        <v>253.03057085017181</v>
      </c>
      <c r="N568" s="30">
        <v>283.12890419498871</v>
      </c>
      <c r="O568" s="30">
        <v>287.10710390037764</v>
      </c>
      <c r="P568" s="30">
        <v>332.75955123932454</v>
      </c>
      <c r="Q568" s="31">
        <v>352.417876246665</v>
      </c>
    </row>
    <row r="569" spans="1:17" s="17" customFormat="1" ht="30" x14ac:dyDescent="0.25">
      <c r="A569" s="92">
        <v>2209</v>
      </c>
      <c r="B569" s="28" t="s">
        <v>743</v>
      </c>
      <c r="C569" s="29" t="s">
        <v>742</v>
      </c>
      <c r="D569" s="30">
        <v>798.57388702351182</v>
      </c>
      <c r="E569" s="30">
        <v>953.60677021298432</v>
      </c>
      <c r="F569" s="30">
        <v>867.88290072259485</v>
      </c>
      <c r="G569" s="30">
        <v>745.62974758806649</v>
      </c>
      <c r="H569" s="30">
        <v>746.00658376797878</v>
      </c>
      <c r="I569" s="30">
        <v>815.05662540060098</v>
      </c>
      <c r="J569" s="30">
        <v>823.64874943917846</v>
      </c>
      <c r="K569" s="30">
        <v>806.3202522064596</v>
      </c>
      <c r="L569" s="30">
        <v>731.02500885101358</v>
      </c>
      <c r="M569" s="30">
        <v>792.68893414106765</v>
      </c>
      <c r="N569" s="30">
        <v>845.66896861077828</v>
      </c>
      <c r="O569" s="30">
        <v>852.67152104796151</v>
      </c>
      <c r="P569" s="30">
        <v>933.03039693437552</v>
      </c>
      <c r="Q569" s="31">
        <v>967.63359986172429</v>
      </c>
    </row>
    <row r="570" spans="1:17" s="17" customFormat="1" ht="30" x14ac:dyDescent="0.25">
      <c r="A570" s="92">
        <v>2210</v>
      </c>
      <c r="B570" s="28" t="s">
        <v>744</v>
      </c>
      <c r="C570" s="29" t="s">
        <v>742</v>
      </c>
      <c r="D570" s="30">
        <v>403.97473381492813</v>
      </c>
      <c r="E570" s="30">
        <v>544.69856977719007</v>
      </c>
      <c r="F570" s="30">
        <v>466.88674366625645</v>
      </c>
      <c r="G570" s="30">
        <v>355.91717183324738</v>
      </c>
      <c r="H570" s="30">
        <v>356.25922721966384</v>
      </c>
      <c r="I570" s="30">
        <v>418.93616731127611</v>
      </c>
      <c r="J570" s="30">
        <v>426.73526534065661</v>
      </c>
      <c r="K570" s="30">
        <v>411.0061338694357</v>
      </c>
      <c r="L570" s="30">
        <v>342.660404520258</v>
      </c>
      <c r="M570" s="30">
        <v>398.63294356348467</v>
      </c>
      <c r="N570" s="30">
        <v>446.72308758073024</v>
      </c>
      <c r="O570" s="30">
        <v>453.07932646511574</v>
      </c>
      <c r="P570" s="30">
        <v>526.02133099799278</v>
      </c>
      <c r="Q570" s="31">
        <v>557.43076719202793</v>
      </c>
    </row>
    <row r="571" spans="1:17" s="17" customFormat="1" ht="30" x14ac:dyDescent="0.25">
      <c r="A571" s="92">
        <v>2211</v>
      </c>
      <c r="B571" s="28" t="s">
        <v>745</v>
      </c>
      <c r="C571" s="29" t="s">
        <v>742</v>
      </c>
      <c r="D571" s="30">
        <v>660.9763866385897</v>
      </c>
      <c r="E571" s="30">
        <v>766.92887374083614</v>
      </c>
      <c r="F571" s="30">
        <v>708.34351436623922</v>
      </c>
      <c r="G571" s="30">
        <v>624.79333220995045</v>
      </c>
      <c r="H571" s="30">
        <v>625.05086938316435</v>
      </c>
      <c r="I571" s="30">
        <v>672.24101056468862</v>
      </c>
      <c r="J571" s="30">
        <v>678.11303521294167</v>
      </c>
      <c r="K571" s="30">
        <v>666.27040323849064</v>
      </c>
      <c r="L571" s="30">
        <v>614.81216975696225</v>
      </c>
      <c r="M571" s="30">
        <v>656.95449540140976</v>
      </c>
      <c r="N571" s="30">
        <v>693.16208119447185</v>
      </c>
      <c r="O571" s="30">
        <v>697.94776169992099</v>
      </c>
      <c r="P571" s="30">
        <v>752.86658011924123</v>
      </c>
      <c r="Q571" s="31">
        <v>776.51508188499611</v>
      </c>
    </row>
    <row r="572" spans="1:17" s="17" customFormat="1" ht="15.75" x14ac:dyDescent="0.25">
      <c r="A572" s="92">
        <v>2212</v>
      </c>
      <c r="B572" s="28" t="s">
        <v>746</v>
      </c>
      <c r="C572" s="29" t="s">
        <v>638</v>
      </c>
      <c r="D572" s="30">
        <v>653.66542921445432</v>
      </c>
      <c r="E572" s="30">
        <v>748.14883266130278</v>
      </c>
      <c r="F572" s="30">
        <v>695.90518744581186</v>
      </c>
      <c r="G572" s="30">
        <v>621.3990971724204</v>
      </c>
      <c r="H572" s="30">
        <v>621.62875661038936</v>
      </c>
      <c r="I572" s="30">
        <v>663.71068663308904</v>
      </c>
      <c r="J572" s="30">
        <v>668.94707974725259</v>
      </c>
      <c r="K572" s="30">
        <v>658.38638216178856</v>
      </c>
      <c r="L572" s="30">
        <v>612.49836983032264</v>
      </c>
      <c r="M572" s="30">
        <v>650.07889733800016</v>
      </c>
      <c r="N572" s="30">
        <v>682.36710528748313</v>
      </c>
      <c r="O572" s="30">
        <v>686.63474821244563</v>
      </c>
      <c r="P572" s="30">
        <v>735.60874608122072</v>
      </c>
      <c r="Q572" s="31">
        <v>756.69735848057951</v>
      </c>
    </row>
    <row r="573" spans="1:17" s="17" customFormat="1" ht="15.75" x14ac:dyDescent="0.25">
      <c r="A573" s="92">
        <v>2213</v>
      </c>
      <c r="B573" s="28" t="s">
        <v>747</v>
      </c>
      <c r="C573" s="29" t="s">
        <v>748</v>
      </c>
      <c r="D573" s="30">
        <v>445.53247696799167</v>
      </c>
      <c r="E573" s="30">
        <v>602.20380067966391</v>
      </c>
      <c r="F573" s="30">
        <v>515.57397202368804</v>
      </c>
      <c r="G573" s="30">
        <v>392.0288057630313</v>
      </c>
      <c r="H573" s="30">
        <v>392.40962447655005</v>
      </c>
      <c r="I573" s="30">
        <v>462.18941056043292</v>
      </c>
      <c r="J573" s="30">
        <v>470.87233910388045</v>
      </c>
      <c r="K573" s="30">
        <v>453.3607083870204</v>
      </c>
      <c r="L573" s="30">
        <v>377.26971915299413</v>
      </c>
      <c r="M573" s="30">
        <v>439.58532989115832</v>
      </c>
      <c r="N573" s="30">
        <v>493.12527548138024</v>
      </c>
      <c r="O573" s="30">
        <v>500.20183328720435</v>
      </c>
      <c r="P573" s="30">
        <v>581.40996925226784</v>
      </c>
      <c r="Q573" s="31">
        <v>616.37887066052997</v>
      </c>
    </row>
    <row r="574" spans="1:17" s="17" customFormat="1" ht="15.75" x14ac:dyDescent="0.25">
      <c r="A574" s="92">
        <v>2214</v>
      </c>
      <c r="B574" s="28" t="s">
        <v>749</v>
      </c>
      <c r="C574" s="29" t="s">
        <v>748</v>
      </c>
      <c r="D574" s="30">
        <v>478.41492237464172</v>
      </c>
      <c r="E574" s="30">
        <v>584.84073673885689</v>
      </c>
      <c r="F574" s="30">
        <v>525.99365582753501</v>
      </c>
      <c r="G574" s="30">
        <v>442.07022543480912</v>
      </c>
      <c r="H574" s="30">
        <v>442.32891311773164</v>
      </c>
      <c r="I574" s="30">
        <v>489.72986936295348</v>
      </c>
      <c r="J574" s="30">
        <v>495.62812642372438</v>
      </c>
      <c r="K574" s="30">
        <v>483.7325892205215</v>
      </c>
      <c r="L574" s="30">
        <v>432.04447359629211</v>
      </c>
      <c r="M574" s="30">
        <v>474.37506392574932</v>
      </c>
      <c r="N574" s="30">
        <v>510.74440182029218</v>
      </c>
      <c r="O574" s="30">
        <v>515.55146165446013</v>
      </c>
      <c r="P574" s="30">
        <v>570.7156218742789</v>
      </c>
      <c r="Q574" s="31">
        <v>594.46976986785319</v>
      </c>
    </row>
    <row r="575" spans="1:17" s="17" customFormat="1" ht="15.75" x14ac:dyDescent="0.25">
      <c r="A575" s="92">
        <v>2215</v>
      </c>
      <c r="B575" s="28" t="s">
        <v>750</v>
      </c>
      <c r="C575" s="29" t="s">
        <v>751</v>
      </c>
      <c r="D575" s="30">
        <v>424.71326349349113</v>
      </c>
      <c r="E575" s="30">
        <v>547.77835160537859</v>
      </c>
      <c r="F575" s="30">
        <v>479.73075205687786</v>
      </c>
      <c r="G575" s="30">
        <v>382.68621058325033</v>
      </c>
      <c r="H575" s="30">
        <v>382.98534310746447</v>
      </c>
      <c r="I575" s="30">
        <v>437.79725966882262</v>
      </c>
      <c r="J575" s="30">
        <v>444.61768692349438</v>
      </c>
      <c r="K575" s="30">
        <v>430.86232744801521</v>
      </c>
      <c r="L575" s="30">
        <v>371.09297034575894</v>
      </c>
      <c r="M575" s="30">
        <v>420.0417884482444</v>
      </c>
      <c r="N575" s="30">
        <v>462.09733483331297</v>
      </c>
      <c r="O575" s="30">
        <v>467.65596030012347</v>
      </c>
      <c r="P575" s="30">
        <v>531.4448284297805</v>
      </c>
      <c r="Q575" s="31">
        <v>558.91284766285673</v>
      </c>
    </row>
    <row r="576" spans="1:17" s="17" customFormat="1" ht="15.75" x14ac:dyDescent="0.25">
      <c r="A576" s="92">
        <v>2216</v>
      </c>
      <c r="B576" s="28" t="s">
        <v>752</v>
      </c>
      <c r="C576" s="29" t="s">
        <v>751</v>
      </c>
      <c r="D576" s="30">
        <v>152.17173440345908</v>
      </c>
      <c r="E576" s="30">
        <v>193.71530408856674</v>
      </c>
      <c r="F576" s="30">
        <v>170.74420613447219</v>
      </c>
      <c r="G576" s="30">
        <v>137.9844955364222</v>
      </c>
      <c r="H576" s="30">
        <v>138.08547488853111</v>
      </c>
      <c r="I576" s="30">
        <v>156.58855086382985</v>
      </c>
      <c r="J576" s="30">
        <v>158.89094953175305</v>
      </c>
      <c r="K576" s="30">
        <v>154.24749830053364</v>
      </c>
      <c r="L576" s="30">
        <v>134.07091946808558</v>
      </c>
      <c r="M576" s="30">
        <v>150.59476605238609</v>
      </c>
      <c r="N576" s="30">
        <v>164.79162357468297</v>
      </c>
      <c r="O576" s="30">
        <v>166.66807081066841</v>
      </c>
      <c r="P576" s="30">
        <v>188.20153191597569</v>
      </c>
      <c r="Q576" s="31">
        <v>197.47402006536618</v>
      </c>
    </row>
    <row r="577" spans="1:17" s="17" customFormat="1" ht="30" x14ac:dyDescent="0.25">
      <c r="A577" s="92">
        <v>2217</v>
      </c>
      <c r="B577" s="28" t="s">
        <v>753</v>
      </c>
      <c r="C577" s="29" t="s">
        <v>751</v>
      </c>
      <c r="D577" s="30">
        <v>329.09075759717308</v>
      </c>
      <c r="E577" s="30">
        <v>446.47591856543499</v>
      </c>
      <c r="F577" s="30">
        <v>381.56897745763422</v>
      </c>
      <c r="G577" s="30">
        <v>289.00341482125106</v>
      </c>
      <c r="H577" s="30">
        <v>289.28874122896298</v>
      </c>
      <c r="I577" s="30">
        <v>341.57087702595084</v>
      </c>
      <c r="J577" s="30">
        <v>348.07651533040689</v>
      </c>
      <c r="K577" s="30">
        <v>334.95601859994986</v>
      </c>
      <c r="L577" s="30">
        <v>277.94524721010538</v>
      </c>
      <c r="M577" s="30">
        <v>324.63488909247604</v>
      </c>
      <c r="N577" s="30">
        <v>364.74941025977222</v>
      </c>
      <c r="O577" s="30">
        <v>370.05148378196083</v>
      </c>
      <c r="P577" s="30">
        <v>430.89625030563371</v>
      </c>
      <c r="Q577" s="31">
        <v>457.09651480487554</v>
      </c>
    </row>
    <row r="578" spans="1:17" s="17" customFormat="1" ht="15.75" x14ac:dyDescent="0.25">
      <c r="A578" s="92">
        <v>2218</v>
      </c>
      <c r="B578" s="28" t="s">
        <v>754</v>
      </c>
      <c r="C578" s="29" t="s">
        <v>755</v>
      </c>
      <c r="D578" s="30">
        <v>406.13507339284075</v>
      </c>
      <c r="E578" s="30">
        <v>538.26619906089991</v>
      </c>
      <c r="F578" s="30">
        <v>465.20562546282031</v>
      </c>
      <c r="G578" s="30">
        <v>361.01194469128336</v>
      </c>
      <c r="H578" s="30">
        <v>361.33311390145292</v>
      </c>
      <c r="I578" s="30">
        <v>420.18294975978694</v>
      </c>
      <c r="J578" s="30">
        <v>427.50582860807197</v>
      </c>
      <c r="K578" s="30">
        <v>412.737130520346</v>
      </c>
      <c r="L578" s="30">
        <v>348.56464622327849</v>
      </c>
      <c r="M578" s="30">
        <v>401.11945713863946</v>
      </c>
      <c r="N578" s="30">
        <v>446.27317839053694</v>
      </c>
      <c r="O578" s="30">
        <v>452.24130023049418</v>
      </c>
      <c r="P578" s="30">
        <v>520.72940746201061</v>
      </c>
      <c r="Q578" s="31">
        <v>550.22095828947602</v>
      </c>
    </row>
    <row r="579" spans="1:17" s="17" customFormat="1" ht="15.75" x14ac:dyDescent="0.25">
      <c r="A579" s="92">
        <v>2219</v>
      </c>
      <c r="B579" s="28" t="s">
        <v>756</v>
      </c>
      <c r="C579" s="29" t="s">
        <v>755</v>
      </c>
      <c r="D579" s="30">
        <v>3508.6565654280644</v>
      </c>
      <c r="E579" s="30">
        <v>3575.7598072594874</v>
      </c>
      <c r="F579" s="30">
        <v>3538.655746322243</v>
      </c>
      <c r="G579" s="30">
        <v>3485.7406309565936</v>
      </c>
      <c r="H579" s="30">
        <v>3485.9037378329622</v>
      </c>
      <c r="I579" s="30">
        <v>3515.7908272479272</v>
      </c>
      <c r="J579" s="30">
        <v>3519.5097761918214</v>
      </c>
      <c r="K579" s="30">
        <v>3512.0094426080022</v>
      </c>
      <c r="L579" s="30">
        <v>3479.4192280697007</v>
      </c>
      <c r="M579" s="30">
        <v>3506.1093676445175</v>
      </c>
      <c r="N579" s="30">
        <v>3529.0408386467902</v>
      </c>
      <c r="O579" s="30">
        <v>3532.0717696335751</v>
      </c>
      <c r="P579" s="30">
        <v>3566.8536879658109</v>
      </c>
      <c r="Q579" s="31">
        <v>3581.8310724174553</v>
      </c>
    </row>
    <row r="580" spans="1:17" s="17" customFormat="1" ht="15.75" x14ac:dyDescent="0.25">
      <c r="A580" s="92">
        <v>2220</v>
      </c>
      <c r="B580" s="28" t="s">
        <v>757</v>
      </c>
      <c r="C580" s="29" t="s">
        <v>758</v>
      </c>
      <c r="D580" s="30">
        <v>35.646367581236674</v>
      </c>
      <c r="E580" s="30">
        <v>41.071426199186746</v>
      </c>
      <c r="F580" s="30">
        <v>38.071694739800165</v>
      </c>
      <c r="G580" s="30">
        <v>33.793695722175755</v>
      </c>
      <c r="H580" s="30">
        <v>33.806882333450282</v>
      </c>
      <c r="I580" s="30">
        <v>36.223147294291216</v>
      </c>
      <c r="J580" s="30">
        <v>36.523811099304858</v>
      </c>
      <c r="K580" s="30">
        <v>35.917435785149124</v>
      </c>
      <c r="L580" s="30">
        <v>33.282632764960894</v>
      </c>
      <c r="M580" s="30">
        <v>35.440435693147379</v>
      </c>
      <c r="N580" s="30">
        <v>37.294363625506918</v>
      </c>
      <c r="O580" s="30">
        <v>37.5394036238959</v>
      </c>
      <c r="P580" s="30">
        <v>40.351398106534631</v>
      </c>
      <c r="Q580" s="31">
        <v>41.562266410004547</v>
      </c>
    </row>
    <row r="581" spans="1:17" s="17" customFormat="1" ht="15.75" x14ac:dyDescent="0.25">
      <c r="A581" s="92">
        <v>2221</v>
      </c>
      <c r="B581" s="28" t="s">
        <v>759</v>
      </c>
      <c r="C581" s="29" t="s">
        <v>758</v>
      </c>
      <c r="D581" s="30">
        <v>357.77439915743196</v>
      </c>
      <c r="E581" s="30">
        <v>431.97754991838661</v>
      </c>
      <c r="F581" s="30">
        <v>390.94766593026691</v>
      </c>
      <c r="G581" s="30">
        <v>332.43382701806195</v>
      </c>
      <c r="H581" s="30">
        <v>332.61419154005847</v>
      </c>
      <c r="I581" s="30">
        <v>365.66350691048683</v>
      </c>
      <c r="J581" s="30">
        <v>369.77594204214984</v>
      </c>
      <c r="K581" s="30">
        <v>361.48203002705327</v>
      </c>
      <c r="L581" s="30">
        <v>325.44358334823715</v>
      </c>
      <c r="M581" s="30">
        <v>354.95769319819738</v>
      </c>
      <c r="N581" s="30">
        <v>380.31544572268547</v>
      </c>
      <c r="O581" s="30">
        <v>383.66706664024753</v>
      </c>
      <c r="P581" s="30">
        <v>422.1291119799638</v>
      </c>
      <c r="Q581" s="31">
        <v>438.6911898489015</v>
      </c>
    </row>
    <row r="582" spans="1:17" s="17" customFormat="1" ht="15.75" x14ac:dyDescent="0.25">
      <c r="A582" s="92">
        <v>2222</v>
      </c>
      <c r="B582" s="28" t="s">
        <v>760</v>
      </c>
      <c r="C582" s="29" t="s">
        <v>761</v>
      </c>
      <c r="D582" s="30">
        <v>75.208777150859419</v>
      </c>
      <c r="E582" s="30">
        <v>95.962357098722137</v>
      </c>
      <c r="F582" s="30">
        <v>84.486874334625824</v>
      </c>
      <c r="G582" s="30">
        <v>68.121374737002242</v>
      </c>
      <c r="H582" s="30">
        <v>68.171820162683318</v>
      </c>
      <c r="I582" s="30">
        <v>77.415249878652006</v>
      </c>
      <c r="J582" s="30">
        <v>78.565440273670632</v>
      </c>
      <c r="K582" s="30">
        <v>76.24574947455136</v>
      </c>
      <c r="L582" s="30">
        <v>66.166301679200444</v>
      </c>
      <c r="M582" s="30">
        <v>74.420984021927268</v>
      </c>
      <c r="N582" s="30">
        <v>81.513191548403341</v>
      </c>
      <c r="O582" s="30">
        <v>82.450592884522294</v>
      </c>
      <c r="P582" s="30">
        <v>93.207887214079832</v>
      </c>
      <c r="Q582" s="31">
        <v>97.840067972320469</v>
      </c>
    </row>
    <row r="583" spans="1:17" s="17" customFormat="1" ht="15.75" x14ac:dyDescent="0.25">
      <c r="A583" s="92">
        <v>2224</v>
      </c>
      <c r="B583" s="28" t="s">
        <v>762</v>
      </c>
      <c r="C583" s="29" t="s">
        <v>486</v>
      </c>
      <c r="D583" s="30">
        <v>137.84458706858643</v>
      </c>
      <c r="E583" s="30">
        <v>154.08335313305446</v>
      </c>
      <c r="F583" s="30">
        <v>145.10429118079665</v>
      </c>
      <c r="G583" s="30">
        <v>132.29900553072628</v>
      </c>
      <c r="H583" s="30">
        <v>132.33847686380304</v>
      </c>
      <c r="I583" s="30">
        <v>139.57105520296452</v>
      </c>
      <c r="J583" s="30">
        <v>140.47102874011944</v>
      </c>
      <c r="K583" s="30">
        <v>138.65597243063311</v>
      </c>
      <c r="L583" s="30">
        <v>130.76924661181468</v>
      </c>
      <c r="M583" s="30">
        <v>137.22817349752725</v>
      </c>
      <c r="N583" s="30">
        <v>142.77751482526116</v>
      </c>
      <c r="O583" s="30">
        <v>143.51099025668054</v>
      </c>
      <c r="P583" s="30">
        <v>151.9281012584045</v>
      </c>
      <c r="Q583" s="31">
        <v>155.55257953590507</v>
      </c>
    </row>
    <row r="584" spans="1:17" s="17" customFormat="1" ht="15.75" x14ac:dyDescent="0.25">
      <c r="A584" s="92">
        <v>2225</v>
      </c>
      <c r="B584" s="28" t="s">
        <v>763</v>
      </c>
      <c r="C584" s="29" t="s">
        <v>486</v>
      </c>
      <c r="D584" s="30">
        <v>2340.4274872886253</v>
      </c>
      <c r="E584" s="30">
        <v>2386.7771491721846</v>
      </c>
      <c r="F584" s="30">
        <v>2361.1485709990366</v>
      </c>
      <c r="G584" s="30">
        <v>2324.5989552310111</v>
      </c>
      <c r="H584" s="30">
        <v>2324.7116166816986</v>
      </c>
      <c r="I584" s="30">
        <v>2345.3552763806956</v>
      </c>
      <c r="J584" s="30">
        <v>2347.9240349295696</v>
      </c>
      <c r="K584" s="30">
        <v>2342.7433921448705</v>
      </c>
      <c r="L584" s="30">
        <v>2320.2326254019199</v>
      </c>
      <c r="M584" s="30">
        <v>2338.6680826340103</v>
      </c>
      <c r="N584" s="30">
        <v>2354.5073461098063</v>
      </c>
      <c r="O584" s="30">
        <v>2356.6008757604723</v>
      </c>
      <c r="P584" s="30">
        <v>2380.6254997631504</v>
      </c>
      <c r="Q584" s="31">
        <v>2390.9707034565554</v>
      </c>
    </row>
    <row r="585" spans="1:17" s="17" customFormat="1" ht="15.75" x14ac:dyDescent="0.25">
      <c r="A585" s="92">
        <v>2226</v>
      </c>
      <c r="B585" s="28" t="s">
        <v>764</v>
      </c>
      <c r="C585" s="29" t="s">
        <v>765</v>
      </c>
      <c r="D585" s="30">
        <v>161.25766080874152</v>
      </c>
      <c r="E585" s="30">
        <v>198.57769492551211</v>
      </c>
      <c r="F585" s="30">
        <v>177.94195837604073</v>
      </c>
      <c r="G585" s="30">
        <v>148.51277050312115</v>
      </c>
      <c r="H585" s="30">
        <v>148.60348376860023</v>
      </c>
      <c r="I585" s="30">
        <v>165.22544071398255</v>
      </c>
      <c r="J585" s="30">
        <v>167.29376554713002</v>
      </c>
      <c r="K585" s="30">
        <v>163.12239174169625</v>
      </c>
      <c r="L585" s="30">
        <v>144.99706895181086</v>
      </c>
      <c r="M585" s="30">
        <v>159.84101526987229</v>
      </c>
      <c r="N585" s="30">
        <v>172.59454634818451</v>
      </c>
      <c r="O585" s="30">
        <v>174.28022418945102</v>
      </c>
      <c r="P585" s="30">
        <v>193.62448153646238</v>
      </c>
      <c r="Q585" s="31">
        <v>201.95428026838633</v>
      </c>
    </row>
    <row r="586" spans="1:17" s="17" customFormat="1" ht="15.75" x14ac:dyDescent="0.25">
      <c r="A586" s="92">
        <v>2227</v>
      </c>
      <c r="B586" s="32" t="s">
        <v>766</v>
      </c>
      <c r="C586" s="29" t="s">
        <v>765</v>
      </c>
      <c r="D586" s="30">
        <v>178.89878984405934</v>
      </c>
      <c r="E586" s="30">
        <v>205.62357525060531</v>
      </c>
      <c r="F586" s="30">
        <v>190.8463746385936</v>
      </c>
      <c r="G586" s="30">
        <v>169.77220498130291</v>
      </c>
      <c r="H586" s="30">
        <v>169.83716452946064</v>
      </c>
      <c r="I586" s="30">
        <v>181.74010735669049</v>
      </c>
      <c r="J586" s="30">
        <v>183.22122972501268</v>
      </c>
      <c r="K586" s="30">
        <v>180.23411911702402</v>
      </c>
      <c r="L586" s="30">
        <v>167.25461967529139</v>
      </c>
      <c r="M586" s="30">
        <v>177.88433342890809</v>
      </c>
      <c r="N586" s="30">
        <v>187.01710592791412</v>
      </c>
      <c r="O586" s="30">
        <v>188.22421571863572</v>
      </c>
      <c r="P586" s="30">
        <v>202.07659122371507</v>
      </c>
      <c r="Q586" s="31">
        <v>208.04153977906356</v>
      </c>
    </row>
    <row r="587" spans="1:17" s="17" customFormat="1" ht="15.75" x14ac:dyDescent="0.25">
      <c r="A587" s="92">
        <v>2228</v>
      </c>
      <c r="B587" s="28" t="s">
        <v>767</v>
      </c>
      <c r="C587" s="29" t="s">
        <v>768</v>
      </c>
      <c r="D587" s="30">
        <v>387.09495129090413</v>
      </c>
      <c r="E587" s="30">
        <v>505.28112762557481</v>
      </c>
      <c r="F587" s="30">
        <v>439.93127314793168</v>
      </c>
      <c r="G587" s="30">
        <v>346.73405964988592</v>
      </c>
      <c r="H587" s="30">
        <v>347.02133307402755</v>
      </c>
      <c r="I587" s="30">
        <v>399.66023282496502</v>
      </c>
      <c r="J587" s="30">
        <v>406.21026444291306</v>
      </c>
      <c r="K587" s="30">
        <v>393.00023578687592</v>
      </c>
      <c r="L587" s="30">
        <v>335.6004330786144</v>
      </c>
      <c r="M587" s="30">
        <v>382.60867673561683</v>
      </c>
      <c r="N587" s="30">
        <v>422.99693222849623</v>
      </c>
      <c r="O587" s="30">
        <v>428.33518615313142</v>
      </c>
      <c r="P587" s="30">
        <v>489.59514649303293</v>
      </c>
      <c r="Q587" s="31">
        <v>515.97419691627692</v>
      </c>
    </row>
    <row r="588" spans="1:17" s="17" customFormat="1" ht="15.75" x14ac:dyDescent="0.25">
      <c r="A588" s="92">
        <v>2229</v>
      </c>
      <c r="B588" s="28" t="s">
        <v>769</v>
      </c>
      <c r="C588" s="29" t="s">
        <v>768</v>
      </c>
      <c r="D588" s="30">
        <v>458.31072202203677</v>
      </c>
      <c r="E588" s="30">
        <v>515.69255008840798</v>
      </c>
      <c r="F588" s="30">
        <v>483.96384686697678</v>
      </c>
      <c r="G588" s="30">
        <v>438.71467604968774</v>
      </c>
      <c r="H588" s="30">
        <v>438.85415322665858</v>
      </c>
      <c r="I588" s="30">
        <v>464.411425564144</v>
      </c>
      <c r="J588" s="30">
        <v>467.59160111247604</v>
      </c>
      <c r="K588" s="30">
        <v>461.17785953456041</v>
      </c>
      <c r="L588" s="30">
        <v>433.30907054250241</v>
      </c>
      <c r="M588" s="30">
        <v>456.13254312519979</v>
      </c>
      <c r="N588" s="30">
        <v>475.74187481243882</v>
      </c>
      <c r="O588" s="30">
        <v>478.3337072786203</v>
      </c>
      <c r="P588" s="30">
        <v>508.07668247753736</v>
      </c>
      <c r="Q588" s="31">
        <v>520.88425594242722</v>
      </c>
    </row>
    <row r="589" spans="1:17" s="17" customFormat="1" ht="15.75" x14ac:dyDescent="0.25">
      <c r="A589" s="92">
        <v>2230</v>
      </c>
      <c r="B589" s="28" t="s">
        <v>770</v>
      </c>
      <c r="C589" s="29" t="s">
        <v>771</v>
      </c>
      <c r="D589" s="30">
        <v>213.86184428274674</v>
      </c>
      <c r="E589" s="30">
        <v>236.07181580589804</v>
      </c>
      <c r="F589" s="30">
        <v>223.79103600572481</v>
      </c>
      <c r="G589" s="30">
        <v>206.27708029598728</v>
      </c>
      <c r="H589" s="30">
        <v>206.33106575154076</v>
      </c>
      <c r="I589" s="30">
        <v>216.22315720196335</v>
      </c>
      <c r="J589" s="30">
        <v>217.45406271242186</v>
      </c>
      <c r="K589" s="30">
        <v>214.97158659406617</v>
      </c>
      <c r="L589" s="30">
        <v>204.18480912886605</v>
      </c>
      <c r="M589" s="30">
        <v>213.0187674254685</v>
      </c>
      <c r="N589" s="30">
        <v>220.60867372573233</v>
      </c>
      <c r="O589" s="30">
        <v>221.61185761175432</v>
      </c>
      <c r="P589" s="30">
        <v>233.12404978900014</v>
      </c>
      <c r="Q589" s="31">
        <v>238.08129586360852</v>
      </c>
    </row>
    <row r="590" spans="1:17" s="17" customFormat="1" ht="15.75" x14ac:dyDescent="0.25">
      <c r="A590" s="92">
        <v>2231</v>
      </c>
      <c r="B590" s="28" t="s">
        <v>772</v>
      </c>
      <c r="C590" s="29" t="s">
        <v>771</v>
      </c>
      <c r="D590" s="30">
        <v>850.1381784260326</v>
      </c>
      <c r="E590" s="30">
        <v>954.45222500607929</v>
      </c>
      <c r="F590" s="30">
        <v>896.77282479706878</v>
      </c>
      <c r="G590" s="30">
        <v>814.51465576690839</v>
      </c>
      <c r="H590" s="30">
        <v>814.76821040651578</v>
      </c>
      <c r="I590" s="30">
        <v>861.22860713677949</v>
      </c>
      <c r="J590" s="30">
        <v>867.00982728016254</v>
      </c>
      <c r="K590" s="30">
        <v>855.35032878985248</v>
      </c>
      <c r="L590" s="30">
        <v>804.68784118690451</v>
      </c>
      <c r="M590" s="30">
        <v>846.17848138324212</v>
      </c>
      <c r="N590" s="30">
        <v>881.82615605579269</v>
      </c>
      <c r="O590" s="30">
        <v>886.53783119260095</v>
      </c>
      <c r="P590" s="30">
        <v>940.60738953327188</v>
      </c>
      <c r="Q590" s="31">
        <v>963.89019281811295</v>
      </c>
    </row>
    <row r="591" spans="1:17" s="17" customFormat="1" ht="15.75" x14ac:dyDescent="0.25">
      <c r="A591" s="92">
        <v>2232</v>
      </c>
      <c r="B591" s="28" t="s">
        <v>773</v>
      </c>
      <c r="C591" s="29" t="s">
        <v>774</v>
      </c>
      <c r="D591" s="30">
        <v>453.50815571113316</v>
      </c>
      <c r="E591" s="30">
        <v>608.46821932184139</v>
      </c>
      <c r="F591" s="30">
        <v>522.78461468325565</v>
      </c>
      <c r="G591" s="30">
        <v>400.58888435433295</v>
      </c>
      <c r="H591" s="30">
        <v>400.96554353275161</v>
      </c>
      <c r="I591" s="30">
        <v>469.98315207865113</v>
      </c>
      <c r="J591" s="30">
        <v>478.57124036145672</v>
      </c>
      <c r="K591" s="30">
        <v>461.25088239469949</v>
      </c>
      <c r="L591" s="30">
        <v>385.99100552274598</v>
      </c>
      <c r="M591" s="30">
        <v>447.62596701510648</v>
      </c>
      <c r="N591" s="30">
        <v>500.58111654612765</v>
      </c>
      <c r="O591" s="30">
        <v>507.58037985581575</v>
      </c>
      <c r="P591" s="30">
        <v>587.90151084984541</v>
      </c>
      <c r="Q591" s="31">
        <v>622.48846051137548</v>
      </c>
    </row>
    <row r="592" spans="1:17" s="17" customFormat="1" ht="15.75" x14ac:dyDescent="0.25">
      <c r="A592" s="92">
        <v>2233</v>
      </c>
      <c r="B592" s="28" t="s">
        <v>775</v>
      </c>
      <c r="C592" s="29" t="s">
        <v>774</v>
      </c>
      <c r="D592" s="30">
        <v>981.93433687109462</v>
      </c>
      <c r="E592" s="30">
        <v>1120.0002582084549</v>
      </c>
      <c r="F592" s="30">
        <v>1043.6580991883616</v>
      </c>
      <c r="G592" s="30">
        <v>934.78445975996055</v>
      </c>
      <c r="H592" s="30">
        <v>935.12005459186003</v>
      </c>
      <c r="I592" s="30">
        <v>996.61318701809364</v>
      </c>
      <c r="J592" s="30">
        <v>1004.2649799617965</v>
      </c>
      <c r="K592" s="30">
        <v>988.83293169818194</v>
      </c>
      <c r="L592" s="30">
        <v>921.77807899647905</v>
      </c>
      <c r="M592" s="30">
        <v>976.69343942388275</v>
      </c>
      <c r="N592" s="30">
        <v>1023.8752831789657</v>
      </c>
      <c r="O592" s="30">
        <v>1030.1114689097781</v>
      </c>
      <c r="P592" s="30">
        <v>1101.6757848706241</v>
      </c>
      <c r="Q592" s="31">
        <v>1132.4919768622881</v>
      </c>
    </row>
    <row r="593" spans="1:17" s="17" customFormat="1" ht="15.75" x14ac:dyDescent="0.25">
      <c r="A593" s="92">
        <v>2234</v>
      </c>
      <c r="B593" s="28" t="s">
        <v>776</v>
      </c>
      <c r="C593" s="29" t="s">
        <v>341</v>
      </c>
      <c r="D593" s="30">
        <v>925.23971662302483</v>
      </c>
      <c r="E593" s="30">
        <v>1105.8322719588125</v>
      </c>
      <c r="F593" s="30">
        <v>1005.975439485273</v>
      </c>
      <c r="G593" s="30">
        <v>863.566881583145</v>
      </c>
      <c r="H593" s="30">
        <v>864.00584528731724</v>
      </c>
      <c r="I593" s="30">
        <v>944.4399003596061</v>
      </c>
      <c r="J593" s="30">
        <v>954.44857467415386</v>
      </c>
      <c r="K593" s="30">
        <v>934.26319508883546</v>
      </c>
      <c r="L593" s="30">
        <v>846.55431602753629</v>
      </c>
      <c r="M593" s="30">
        <v>918.38453430810659</v>
      </c>
      <c r="N593" s="30">
        <v>980.09918225779313</v>
      </c>
      <c r="O593" s="30">
        <v>988.2562184457754</v>
      </c>
      <c r="P593" s="30">
        <v>1081.8635515591182</v>
      </c>
      <c r="Q593" s="31">
        <v>1122.1716507887213</v>
      </c>
    </row>
    <row r="594" spans="1:17" s="17" customFormat="1" ht="15.75" x14ac:dyDescent="0.25">
      <c r="A594" s="92">
        <v>2236</v>
      </c>
      <c r="B594" s="28" t="s">
        <v>777</v>
      </c>
      <c r="C594" s="29" t="s">
        <v>778</v>
      </c>
      <c r="D594" s="30">
        <v>537.55393910052965</v>
      </c>
      <c r="E594" s="30">
        <v>709.40814498458565</v>
      </c>
      <c r="F594" s="30">
        <v>614.3830947275078</v>
      </c>
      <c r="G594" s="30">
        <v>478.86527349806329</v>
      </c>
      <c r="H594" s="30">
        <v>479.28299702300131</v>
      </c>
      <c r="I594" s="30">
        <v>555.82508168856646</v>
      </c>
      <c r="J594" s="30">
        <v>565.34946531047513</v>
      </c>
      <c r="K594" s="30">
        <v>546.14079764057522</v>
      </c>
      <c r="L594" s="30">
        <v>462.67589659837103</v>
      </c>
      <c r="M594" s="30">
        <v>531.03045915568816</v>
      </c>
      <c r="N594" s="30">
        <v>589.75891446264757</v>
      </c>
      <c r="O594" s="30">
        <v>597.52125535121149</v>
      </c>
      <c r="P594" s="30">
        <v>686.59920137842482</v>
      </c>
      <c r="Q594" s="31">
        <v>724.95690870982105</v>
      </c>
    </row>
    <row r="595" spans="1:17" s="17" customFormat="1" ht="15.75" x14ac:dyDescent="0.25">
      <c r="A595" s="92">
        <v>2237</v>
      </c>
      <c r="B595" s="28" t="s">
        <v>779</v>
      </c>
      <c r="C595" s="29" t="s">
        <v>780</v>
      </c>
      <c r="D595" s="30">
        <v>338.26072858964812</v>
      </c>
      <c r="E595" s="30">
        <v>428.55700625754196</v>
      </c>
      <c r="F595" s="30">
        <v>378.62859002077215</v>
      </c>
      <c r="G595" s="30">
        <v>307.4243110697081</v>
      </c>
      <c r="H595" s="30">
        <v>307.64379292179422</v>
      </c>
      <c r="I595" s="30">
        <v>347.8608204579387</v>
      </c>
      <c r="J595" s="30">
        <v>352.86515761521258</v>
      </c>
      <c r="K595" s="30">
        <v>342.77246782255332</v>
      </c>
      <c r="L595" s="30">
        <v>298.91802829190374</v>
      </c>
      <c r="M595" s="30">
        <v>334.83313743218889</v>
      </c>
      <c r="N595" s="30">
        <v>365.6904614070321</v>
      </c>
      <c r="O595" s="30">
        <v>369.7689795010233</v>
      </c>
      <c r="P595" s="30">
        <v>416.57264605769467</v>
      </c>
      <c r="Q595" s="31">
        <v>436.72669567249608</v>
      </c>
    </row>
    <row r="596" spans="1:17" s="17" customFormat="1" ht="33" customHeight="1" x14ac:dyDescent="0.25">
      <c r="A596" s="92">
        <v>2238</v>
      </c>
      <c r="B596" s="28" t="s">
        <v>781</v>
      </c>
      <c r="C596" s="29" t="s">
        <v>500</v>
      </c>
      <c r="D596" s="30">
        <v>196.47814102684623</v>
      </c>
      <c r="E596" s="30">
        <v>236.2012212428431</v>
      </c>
      <c r="F596" s="30">
        <v>214.23674458384477</v>
      </c>
      <c r="G596" s="30">
        <v>182.91260412593718</v>
      </c>
      <c r="H596" s="30">
        <v>183.0091584407057</v>
      </c>
      <c r="I596" s="30">
        <v>200.701407247937</v>
      </c>
      <c r="J596" s="30">
        <v>202.9029120215603</v>
      </c>
      <c r="K596" s="30">
        <v>198.46294243938641</v>
      </c>
      <c r="L596" s="30">
        <v>179.17052569424985</v>
      </c>
      <c r="M596" s="30">
        <v>194.97027733620595</v>
      </c>
      <c r="N596" s="30">
        <v>208.54501139126802</v>
      </c>
      <c r="O596" s="30">
        <v>210.33923043987463</v>
      </c>
      <c r="P596" s="30">
        <v>230.92906923557166</v>
      </c>
      <c r="Q596" s="31">
        <v>239.7952257395024</v>
      </c>
    </row>
    <row r="597" spans="1:17" s="17" customFormat="1" ht="18" customHeight="1" x14ac:dyDescent="0.25">
      <c r="A597" s="92"/>
      <c r="B597" s="52" t="s">
        <v>782</v>
      </c>
      <c r="C597" s="40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2"/>
    </row>
    <row r="598" spans="1:17" s="17" customFormat="1" ht="15.75" x14ac:dyDescent="0.25">
      <c r="A598" s="92">
        <v>2241</v>
      </c>
      <c r="B598" s="32" t="s">
        <v>783</v>
      </c>
      <c r="C598" s="29" t="s">
        <v>784</v>
      </c>
      <c r="D598" s="30">
        <v>220.03969852438991</v>
      </c>
      <c r="E598" s="30">
        <v>279.09637690234308</v>
      </c>
      <c r="F598" s="30">
        <v>246.44158208942343</v>
      </c>
      <c r="G598" s="30">
        <v>199.87168674320336</v>
      </c>
      <c r="H598" s="30">
        <v>200.01523495452741</v>
      </c>
      <c r="I598" s="30">
        <v>226.31846828663478</v>
      </c>
      <c r="J598" s="30">
        <v>229.5914662177228</v>
      </c>
      <c r="K598" s="30">
        <v>222.99052152268519</v>
      </c>
      <c r="L598" s="30">
        <v>194.30830341030062</v>
      </c>
      <c r="M598" s="30">
        <v>217.79794333995491</v>
      </c>
      <c r="N598" s="30">
        <v>237.97962861704994</v>
      </c>
      <c r="O598" s="30">
        <v>240.64711101561997</v>
      </c>
      <c r="P598" s="30">
        <v>271.25821873937855</v>
      </c>
      <c r="Q598" s="31">
        <v>284.43961731809134</v>
      </c>
    </row>
    <row r="599" spans="1:17" s="17" customFormat="1" ht="15.75" x14ac:dyDescent="0.25">
      <c r="A599" s="92">
        <v>2242</v>
      </c>
      <c r="B599" s="32" t="s">
        <v>785</v>
      </c>
      <c r="C599" s="29" t="s">
        <v>636</v>
      </c>
      <c r="D599" s="30">
        <v>406.56971336249569</v>
      </c>
      <c r="E599" s="30">
        <v>497.48495744988713</v>
      </c>
      <c r="F599" s="30">
        <v>447.21428997278463</v>
      </c>
      <c r="G599" s="30">
        <v>375.5219171740722</v>
      </c>
      <c r="H599" s="30">
        <v>375.74290353885408</v>
      </c>
      <c r="I599" s="30">
        <v>389.39187233508244</v>
      </c>
      <c r="J599" s="30">
        <v>421.2742533934773</v>
      </c>
      <c r="K599" s="30">
        <v>411.11237984014247</v>
      </c>
      <c r="L599" s="30">
        <v>366.95732519980703</v>
      </c>
      <c r="M599" s="30">
        <v>403.11862662048941</v>
      </c>
      <c r="N599" s="30">
        <v>434.18747257419233</v>
      </c>
      <c r="O599" s="30">
        <v>438.29394825189235</v>
      </c>
      <c r="P599" s="30">
        <v>485.41844639383129</v>
      </c>
      <c r="Q599" s="31">
        <v>505.71064876808896</v>
      </c>
    </row>
    <row r="600" spans="1:17" s="17" customFormat="1" ht="15.75" x14ac:dyDescent="0.25">
      <c r="A600" s="92">
        <v>2244</v>
      </c>
      <c r="B600" s="32" t="s">
        <v>786</v>
      </c>
      <c r="C600" s="29" t="s">
        <v>748</v>
      </c>
      <c r="D600" s="30">
        <v>144.5160871268499</v>
      </c>
      <c r="E600" s="30">
        <v>183.32892260829135</v>
      </c>
      <c r="F600" s="30">
        <v>161.8677565968411</v>
      </c>
      <c r="G600" s="30">
        <v>131.26140120900473</v>
      </c>
      <c r="H600" s="30">
        <v>131.35574300510299</v>
      </c>
      <c r="I600" s="30">
        <v>148.64257822830061</v>
      </c>
      <c r="J600" s="30">
        <v>150.79363605477397</v>
      </c>
      <c r="K600" s="30">
        <v>146.45540729712289</v>
      </c>
      <c r="L600" s="30">
        <v>127.60507159564204</v>
      </c>
      <c r="M600" s="30">
        <v>143.0427757664259</v>
      </c>
      <c r="N600" s="30">
        <v>156.30644808787062</v>
      </c>
      <c r="O600" s="30">
        <v>158.0595530427878</v>
      </c>
      <c r="P600" s="30">
        <v>178.17758068367965</v>
      </c>
      <c r="Q600" s="31">
        <v>186.84057136488053</v>
      </c>
    </row>
    <row r="601" spans="1:17" s="17" customFormat="1" ht="15.75" x14ac:dyDescent="0.25">
      <c r="A601" s="92">
        <v>2245</v>
      </c>
      <c r="B601" s="32" t="s">
        <v>787</v>
      </c>
      <c r="C601" s="29" t="s">
        <v>788</v>
      </c>
      <c r="D601" s="30">
        <v>1047.0055298302782</v>
      </c>
      <c r="E601" s="30">
        <v>1396.1754100057226</v>
      </c>
      <c r="F601" s="30">
        <v>1203.105445606278</v>
      </c>
      <c r="G601" s="30">
        <v>927.7630927269621</v>
      </c>
      <c r="H601" s="30">
        <v>928.61181488885973</v>
      </c>
      <c r="I601" s="30">
        <v>1084.1284657241922</v>
      </c>
      <c r="J601" s="30">
        <v>1103.4799146509088</v>
      </c>
      <c r="K601" s="30">
        <v>1064.4521343639724</v>
      </c>
      <c r="L601" s="30">
        <v>894.86984601762981</v>
      </c>
      <c r="M601" s="30">
        <v>1033.7512559592972</v>
      </c>
      <c r="N601" s="30">
        <v>1153.0745369749209</v>
      </c>
      <c r="O601" s="30">
        <v>1168.8459033141849</v>
      </c>
      <c r="P601" s="30">
        <v>1349.8326622974428</v>
      </c>
      <c r="Q601" s="31">
        <v>1427.7670718966142</v>
      </c>
    </row>
    <row r="602" spans="1:17" s="17" customFormat="1" ht="15.75" x14ac:dyDescent="0.25">
      <c r="A602" s="92">
        <v>2246</v>
      </c>
      <c r="B602" s="32" t="s">
        <v>789</v>
      </c>
      <c r="C602" s="29" t="s">
        <v>790</v>
      </c>
      <c r="D602" s="30">
        <v>764.42689062878469</v>
      </c>
      <c r="E602" s="30">
        <v>949.86194795240704</v>
      </c>
      <c r="F602" s="30">
        <v>847.32750283391147</v>
      </c>
      <c r="G602" s="30">
        <v>701.10032835900472</v>
      </c>
      <c r="H602" s="30">
        <v>701.55106266250266</v>
      </c>
      <c r="I602" s="30">
        <v>784.14191800185085</v>
      </c>
      <c r="J602" s="30">
        <v>794.4189700752363</v>
      </c>
      <c r="K602" s="30">
        <v>773.69232930345675</v>
      </c>
      <c r="L602" s="30">
        <v>683.63157908990888</v>
      </c>
      <c r="M602" s="30">
        <v>757.38788991711556</v>
      </c>
      <c r="N602" s="30">
        <v>820.75738628964632</v>
      </c>
      <c r="O602" s="30">
        <v>829.13314945605657</v>
      </c>
      <c r="P602" s="30">
        <v>925.25051791296289</v>
      </c>
      <c r="Q602" s="31">
        <v>966.63945931948842</v>
      </c>
    </row>
    <row r="603" spans="1:17" s="17" customFormat="1" ht="15.75" x14ac:dyDescent="0.25">
      <c r="A603" s="92">
        <v>2247</v>
      </c>
      <c r="B603" s="32" t="s">
        <v>791</v>
      </c>
      <c r="C603" s="29" t="s">
        <v>751</v>
      </c>
      <c r="D603" s="30">
        <v>147.10833912233022</v>
      </c>
      <c r="E603" s="30">
        <v>188.65190880743785</v>
      </c>
      <c r="F603" s="30">
        <v>165.6808108533433</v>
      </c>
      <c r="G603" s="30">
        <v>132.92110025529331</v>
      </c>
      <c r="H603" s="30">
        <v>133.02207960740228</v>
      </c>
      <c r="I603" s="30">
        <v>151.52515558270096</v>
      </c>
      <c r="J603" s="30">
        <v>153.82755425062419</v>
      </c>
      <c r="K603" s="30">
        <v>149.18410301940474</v>
      </c>
      <c r="L603" s="30">
        <v>129.00752418695672</v>
      </c>
      <c r="M603" s="30">
        <v>145.53137077125726</v>
      </c>
      <c r="N603" s="30">
        <v>159.72822829355408</v>
      </c>
      <c r="O603" s="30">
        <v>161.60467552953958</v>
      </c>
      <c r="P603" s="30">
        <v>183.1381366348468</v>
      </c>
      <c r="Q603" s="31">
        <v>192.41062478423734</v>
      </c>
    </row>
    <row r="604" spans="1:17" s="17" customFormat="1" ht="15.75" x14ac:dyDescent="0.25">
      <c r="A604" s="92">
        <v>2248</v>
      </c>
      <c r="B604" s="32" t="s">
        <v>792</v>
      </c>
      <c r="C604" s="29" t="s">
        <v>751</v>
      </c>
      <c r="D604" s="30">
        <v>14281.590048715327</v>
      </c>
      <c r="E604" s="30">
        <v>14398.975209683587</v>
      </c>
      <c r="F604" s="30">
        <v>14334.068268575789</v>
      </c>
      <c r="G604" s="30">
        <v>14241.502705939405</v>
      </c>
      <c r="H604" s="30">
        <v>14241.788032347118</v>
      </c>
      <c r="I604" s="30">
        <v>14294.070168144106</v>
      </c>
      <c r="J604" s="30">
        <v>14300.575806448562</v>
      </c>
      <c r="K604" s="30">
        <v>14287.455309718105</v>
      </c>
      <c r="L604" s="30">
        <v>14230.44453832826</v>
      </c>
      <c r="M604" s="30">
        <v>14277.134180210629</v>
      </c>
      <c r="N604" s="30">
        <v>14317.248701377926</v>
      </c>
      <c r="O604" s="30">
        <v>14322.550774900115</v>
      </c>
      <c r="P604" s="30">
        <v>14383.395541423788</v>
      </c>
      <c r="Q604" s="31">
        <v>14409.595805923031</v>
      </c>
    </row>
    <row r="605" spans="1:17" s="17" customFormat="1" ht="15.75" x14ac:dyDescent="0.25">
      <c r="A605" s="92">
        <v>2249</v>
      </c>
      <c r="B605" s="32" t="s">
        <v>793</v>
      </c>
      <c r="C605" s="29" t="s">
        <v>794</v>
      </c>
      <c r="D605" s="30">
        <v>532.74450017358777</v>
      </c>
      <c r="E605" s="30">
        <v>718.10673791844556</v>
      </c>
      <c r="F605" s="30">
        <v>615.61255765175417</v>
      </c>
      <c r="G605" s="30">
        <v>469.44280598245291</v>
      </c>
      <c r="H605" s="30">
        <v>469.893363284457</v>
      </c>
      <c r="I605" s="30">
        <v>552.45178553708274</v>
      </c>
      <c r="J605" s="30">
        <v>562.72480185469612</v>
      </c>
      <c r="K605" s="30">
        <v>542.00630034887831</v>
      </c>
      <c r="L605" s="30">
        <v>451.98091661882307</v>
      </c>
      <c r="M605" s="30">
        <v>525.7082636483359</v>
      </c>
      <c r="N605" s="30">
        <v>589.05287508217737</v>
      </c>
      <c r="O605" s="30">
        <v>597.42534912109215</v>
      </c>
      <c r="P605" s="30">
        <v>693.50497268561423</v>
      </c>
      <c r="Q605" s="31">
        <v>734.87766082632129</v>
      </c>
    </row>
    <row r="606" spans="1:17" s="17" customFormat="1" ht="15.75" x14ac:dyDescent="0.25">
      <c r="A606" s="92">
        <v>2250</v>
      </c>
      <c r="B606" s="32" t="s">
        <v>795</v>
      </c>
      <c r="C606" s="29" t="s">
        <v>794</v>
      </c>
      <c r="D606" s="30">
        <v>787.33330430291392</v>
      </c>
      <c r="E606" s="30">
        <v>935.55755687791225</v>
      </c>
      <c r="F606" s="30">
        <v>853.59845103118221</v>
      </c>
      <c r="G606" s="30">
        <v>736.71433022078645</v>
      </c>
      <c r="H606" s="30">
        <v>737.07461676104572</v>
      </c>
      <c r="I606" s="30">
        <v>803.09216478509575</v>
      </c>
      <c r="J606" s="30">
        <v>811.30694565899159</v>
      </c>
      <c r="K606" s="30">
        <v>794.73946979370305</v>
      </c>
      <c r="L606" s="30">
        <v>722.75099264480207</v>
      </c>
      <c r="M606" s="30">
        <v>781.70680285048786</v>
      </c>
      <c r="N606" s="30">
        <v>832.36009555274052</v>
      </c>
      <c r="O606" s="30">
        <v>839.05511456912689</v>
      </c>
      <c r="P606" s="30">
        <v>915.88484301759843</v>
      </c>
      <c r="Q606" s="31">
        <v>948.96836559092787</v>
      </c>
    </row>
    <row r="607" spans="1:17" s="17" customFormat="1" ht="15.75" x14ac:dyDescent="0.25">
      <c r="A607" s="92">
        <v>2251</v>
      </c>
      <c r="B607" s="32" t="s">
        <v>796</v>
      </c>
      <c r="C607" s="29" t="s">
        <v>797</v>
      </c>
      <c r="D607" s="30">
        <v>583.70808667345989</v>
      </c>
      <c r="E607" s="30">
        <v>633.37103939080146</v>
      </c>
      <c r="F607" s="30">
        <v>605.91041046057808</v>
      </c>
      <c r="G607" s="30">
        <v>566.7480570374928</v>
      </c>
      <c r="H607" s="30">
        <v>566.8687720561403</v>
      </c>
      <c r="I607" s="30">
        <v>588.98813720101964</v>
      </c>
      <c r="J607" s="30">
        <v>591.74052263752037</v>
      </c>
      <c r="K607" s="30">
        <v>586.18954325155778</v>
      </c>
      <c r="L607" s="30">
        <v>562.06960150970053</v>
      </c>
      <c r="M607" s="30">
        <v>581.8229115368573</v>
      </c>
      <c r="N607" s="30">
        <v>598.79443972302113</v>
      </c>
      <c r="O607" s="30">
        <v>601.0376246747162</v>
      </c>
      <c r="P607" s="30">
        <v>626.77964128088558</v>
      </c>
      <c r="Q607" s="31">
        <v>637.8643685690264</v>
      </c>
    </row>
    <row r="608" spans="1:17" s="17" customFormat="1" ht="15.75" x14ac:dyDescent="0.25">
      <c r="A608" s="92">
        <v>2252</v>
      </c>
      <c r="B608" s="32" t="s">
        <v>798</v>
      </c>
      <c r="C608" s="29" t="s">
        <v>799</v>
      </c>
      <c r="D608" s="30">
        <v>593.68981639615561</v>
      </c>
      <c r="E608" s="30">
        <v>799.29589703752526</v>
      </c>
      <c r="F608" s="30">
        <v>685.60808796936419</v>
      </c>
      <c r="G608" s="30">
        <v>523.47479634167939</v>
      </c>
      <c r="H608" s="30">
        <v>523.97456005890922</v>
      </c>
      <c r="I608" s="30">
        <v>615.54938042044466</v>
      </c>
      <c r="J608" s="30">
        <v>626.94433684267278</v>
      </c>
      <c r="K608" s="30">
        <v>603.9631193994685</v>
      </c>
      <c r="L608" s="30">
        <v>504.1058532585094</v>
      </c>
      <c r="M608" s="30">
        <v>585.88513604689263</v>
      </c>
      <c r="N608" s="30">
        <v>656.14776043638449</v>
      </c>
      <c r="O608" s="30">
        <v>665.43461191895221</v>
      </c>
      <c r="P608" s="30">
        <v>772.00731556634105</v>
      </c>
      <c r="Q608" s="31">
        <v>817.89841160456012</v>
      </c>
    </row>
    <row r="609" spans="1:17" s="17" customFormat="1" ht="15.75" x14ac:dyDescent="0.25">
      <c r="A609" s="92">
        <v>2253</v>
      </c>
      <c r="B609" s="32" t="s">
        <v>800</v>
      </c>
      <c r="C609" s="29" t="s">
        <v>799</v>
      </c>
      <c r="D609" s="30">
        <v>1323.4613307145223</v>
      </c>
      <c r="E609" s="30">
        <v>1596.6075706599011</v>
      </c>
      <c r="F609" s="30">
        <v>1445.5741115436724</v>
      </c>
      <c r="G609" s="30">
        <v>1230.1811677167041</v>
      </c>
      <c r="H609" s="30">
        <v>1230.845100319264</v>
      </c>
      <c r="I609" s="30">
        <v>1352.5016086161013</v>
      </c>
      <c r="J609" s="30">
        <v>1367.6397285168548</v>
      </c>
      <c r="K609" s="30">
        <v>1337.1093418940607</v>
      </c>
      <c r="L609" s="30">
        <v>1204.4496623138455</v>
      </c>
      <c r="M609" s="30">
        <v>1313.0928674632084</v>
      </c>
      <c r="N609" s="30">
        <v>1406.4362724871089</v>
      </c>
      <c r="O609" s="30">
        <v>1418.7737897214322</v>
      </c>
      <c r="P609" s="30">
        <v>1560.3548810553636</v>
      </c>
      <c r="Q609" s="31">
        <v>1621.3208811401375</v>
      </c>
    </row>
    <row r="610" spans="1:17" s="17" customFormat="1" ht="15.75" x14ac:dyDescent="0.25">
      <c r="A610" s="92">
        <v>2254</v>
      </c>
      <c r="B610" s="32" t="s">
        <v>801</v>
      </c>
      <c r="C610" s="29" t="s">
        <v>790</v>
      </c>
      <c r="D610" s="30">
        <v>49290.315673771707</v>
      </c>
      <c r="E610" s="30">
        <v>49438.539926346712</v>
      </c>
      <c r="F610" s="30">
        <v>49356.580820499978</v>
      </c>
      <c r="G610" s="30">
        <v>49239.696699689586</v>
      </c>
      <c r="H610" s="30">
        <v>49240.056986229843</v>
      </c>
      <c r="I610" s="30">
        <v>49306.074534253901</v>
      </c>
      <c r="J610" s="30">
        <v>49314.289315127782</v>
      </c>
      <c r="K610" s="30">
        <v>49297.7218392625</v>
      </c>
      <c r="L610" s="30">
        <v>49225.733362113606</v>
      </c>
      <c r="M610" s="30">
        <v>49284.689172319282</v>
      </c>
      <c r="N610" s="30">
        <v>49335.342465021538</v>
      </c>
      <c r="O610" s="30">
        <v>49342.037484037923</v>
      </c>
      <c r="P610" s="30">
        <v>49418.867212486395</v>
      </c>
      <c r="Q610" s="31">
        <v>49451.95073505972</v>
      </c>
    </row>
    <row r="611" spans="1:17" s="17" customFormat="1" ht="34.5" customHeight="1" x14ac:dyDescent="0.25">
      <c r="A611" s="92">
        <v>2255</v>
      </c>
      <c r="B611" s="32" t="s">
        <v>802</v>
      </c>
      <c r="C611" s="29" t="s">
        <v>478</v>
      </c>
      <c r="D611" s="30">
        <v>450.05586742505233</v>
      </c>
      <c r="E611" s="30">
        <v>499.71882014239389</v>
      </c>
      <c r="F611" s="30">
        <v>472.25819121217057</v>
      </c>
      <c r="G611" s="30">
        <v>433.09583778908529</v>
      </c>
      <c r="H611" s="30">
        <v>433.21655280773263</v>
      </c>
      <c r="I611" s="30">
        <v>455.33591795261214</v>
      </c>
      <c r="J611" s="30">
        <v>458.08830338911287</v>
      </c>
      <c r="K611" s="30">
        <v>452.53732400315016</v>
      </c>
      <c r="L611" s="30">
        <v>428.41738226129286</v>
      </c>
      <c r="M611" s="30">
        <v>448.17069228844969</v>
      </c>
      <c r="N611" s="30">
        <v>465.14222047461351</v>
      </c>
      <c r="O611" s="30">
        <v>467.38540542630869</v>
      </c>
      <c r="P611" s="30">
        <v>493.12742203247791</v>
      </c>
      <c r="Q611" s="31">
        <v>504.21214932061878</v>
      </c>
    </row>
    <row r="612" spans="1:17" s="17" customFormat="1" ht="34.5" customHeight="1" x14ac:dyDescent="0.25">
      <c r="A612" s="92">
        <v>2256</v>
      </c>
      <c r="B612" s="32" t="s">
        <v>803</v>
      </c>
      <c r="C612" s="29" t="s">
        <v>523</v>
      </c>
      <c r="D612" s="30">
        <v>48.469213230617541</v>
      </c>
      <c r="E612" s="30">
        <v>59.319330466517691</v>
      </c>
      <c r="F612" s="30">
        <v>53.319867547744536</v>
      </c>
      <c r="G612" s="30">
        <v>44.763869512495717</v>
      </c>
      <c r="H612" s="30">
        <v>44.790242735044771</v>
      </c>
      <c r="I612" s="30">
        <v>49.622772656726639</v>
      </c>
      <c r="J612" s="30">
        <v>50.224100266753915</v>
      </c>
      <c r="K612" s="30">
        <v>49.011349638442439</v>
      </c>
      <c r="L612" s="30">
        <v>43.741743598066009</v>
      </c>
      <c r="M612" s="30">
        <v>48.057349454438985</v>
      </c>
      <c r="N612" s="30">
        <v>51.765205319158042</v>
      </c>
      <c r="O612" s="30">
        <v>52.255285315936007</v>
      </c>
      <c r="P612" s="30">
        <v>57.879274281213462</v>
      </c>
      <c r="Q612" s="31">
        <v>60.301010888153307</v>
      </c>
    </row>
    <row r="613" spans="1:17" s="17" customFormat="1" ht="17.25" customHeight="1" x14ac:dyDescent="0.25">
      <c r="A613" s="92"/>
      <c r="B613" s="52" t="s">
        <v>804</v>
      </c>
      <c r="C613" s="40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2"/>
    </row>
    <row r="614" spans="1:17" s="17" customFormat="1" ht="15.75" x14ac:dyDescent="0.25">
      <c r="A614" s="92">
        <v>2257</v>
      </c>
      <c r="B614" s="32" t="s">
        <v>805</v>
      </c>
      <c r="C614" s="29" t="s">
        <v>806</v>
      </c>
      <c r="D614" s="30">
        <v>164.29833067736953</v>
      </c>
      <c r="E614" s="30">
        <v>182.39399600033047</v>
      </c>
      <c r="F614" s="30">
        <v>172.38818032707462</v>
      </c>
      <c r="G614" s="30">
        <v>158.11861313405896</v>
      </c>
      <c r="H614" s="30">
        <v>158.16259800522297</v>
      </c>
      <c r="I614" s="30">
        <v>166.22222005581324</v>
      </c>
      <c r="J614" s="30">
        <v>167.22510536515398</v>
      </c>
      <c r="K614" s="30">
        <v>165.20249777364123</v>
      </c>
      <c r="L614" s="30">
        <v>156.4139266257651</v>
      </c>
      <c r="M614" s="30">
        <v>163.61143035266903</v>
      </c>
      <c r="N614" s="30">
        <v>169.79533761698238</v>
      </c>
      <c r="O614" s="30">
        <v>170.61268579952818</v>
      </c>
      <c r="P614" s="30">
        <v>179.9922915570547</v>
      </c>
      <c r="Q614" s="31">
        <v>184.03122811292414</v>
      </c>
    </row>
    <row r="615" spans="1:17" s="17" customFormat="1" ht="15.75" x14ac:dyDescent="0.25">
      <c r="A615" s="92">
        <v>2258</v>
      </c>
      <c r="B615" s="32" t="s">
        <v>807</v>
      </c>
      <c r="C615" s="29" t="s">
        <v>808</v>
      </c>
      <c r="D615" s="30">
        <v>164.29833067736953</v>
      </c>
      <c r="E615" s="30">
        <v>182.39399600033047</v>
      </c>
      <c r="F615" s="30">
        <v>172.38818032707462</v>
      </c>
      <c r="G615" s="30">
        <v>158.11861313405896</v>
      </c>
      <c r="H615" s="30">
        <v>158.16259800522297</v>
      </c>
      <c r="I615" s="30">
        <v>166.22222005581324</v>
      </c>
      <c r="J615" s="30">
        <v>167.22510536515398</v>
      </c>
      <c r="K615" s="30">
        <v>165.20249777364123</v>
      </c>
      <c r="L615" s="30">
        <v>156.4139266257651</v>
      </c>
      <c r="M615" s="30">
        <v>163.61143035266903</v>
      </c>
      <c r="N615" s="30">
        <v>169.79533761698238</v>
      </c>
      <c r="O615" s="30">
        <v>170.61268579952818</v>
      </c>
      <c r="P615" s="30">
        <v>179.9922915570547</v>
      </c>
      <c r="Q615" s="31">
        <v>184.03122811292414</v>
      </c>
    </row>
    <row r="616" spans="1:17" s="17" customFormat="1" ht="15.75" x14ac:dyDescent="0.25">
      <c r="A616" s="92">
        <v>2259</v>
      </c>
      <c r="B616" s="32" t="s">
        <v>809</v>
      </c>
      <c r="C616" s="29" t="s">
        <v>810</v>
      </c>
      <c r="D616" s="30">
        <v>51.770011704290624</v>
      </c>
      <c r="E616" s="30">
        <v>59.306838106409181</v>
      </c>
      <c r="F616" s="30">
        <v>55.139425944711043</v>
      </c>
      <c r="G616" s="30">
        <v>49.196165564521429</v>
      </c>
      <c r="H616" s="30">
        <v>49.214485219110884</v>
      </c>
      <c r="I616" s="30">
        <v>52.571309694910028</v>
      </c>
      <c r="J616" s="30">
        <v>52.989010417311519</v>
      </c>
      <c r="K616" s="30">
        <v>52.146596390262943</v>
      </c>
      <c r="L616" s="30">
        <v>48.486165348793413</v>
      </c>
      <c r="M616" s="30">
        <v>51.483918410099477</v>
      </c>
      <c r="N616" s="30">
        <v>54.059509564451304</v>
      </c>
      <c r="O616" s="30">
        <v>54.399934260199757</v>
      </c>
      <c r="P616" s="30">
        <v>58.30653062198644</v>
      </c>
      <c r="Q616" s="31">
        <v>59.988743634189632</v>
      </c>
    </row>
    <row r="617" spans="1:17" s="17" customFormat="1" ht="15.75" x14ac:dyDescent="0.25">
      <c r="A617" s="92">
        <v>2260</v>
      </c>
      <c r="B617" s="32" t="s">
        <v>811</v>
      </c>
      <c r="C617" s="29" t="s">
        <v>810</v>
      </c>
      <c r="D617" s="30">
        <v>174.48963253527666</v>
      </c>
      <c r="E617" s="30">
        <v>191.89351185997555</v>
      </c>
      <c r="F617" s="30">
        <v>182.27021227885618</v>
      </c>
      <c r="G617" s="30">
        <v>168.54616173909469</v>
      </c>
      <c r="H617" s="30">
        <v>168.58846509606934</v>
      </c>
      <c r="I617" s="30">
        <v>176.33997282279392</v>
      </c>
      <c r="J617" s="30">
        <v>177.30451845230075</v>
      </c>
      <c r="K617" s="30">
        <v>175.35923388742532</v>
      </c>
      <c r="L617" s="30">
        <v>166.90664433272758</v>
      </c>
      <c r="M617" s="30">
        <v>173.82899198154058</v>
      </c>
      <c r="N617" s="30">
        <v>179.7764923283047</v>
      </c>
      <c r="O617" s="30">
        <v>180.56259379964655</v>
      </c>
      <c r="P617" s="30">
        <v>189.58362307952115</v>
      </c>
      <c r="Q617" s="31">
        <v>193.46815361011593</v>
      </c>
    </row>
    <row r="618" spans="1:17" s="17" customFormat="1" ht="15.75" x14ac:dyDescent="0.25">
      <c r="A618" s="92">
        <v>2261</v>
      </c>
      <c r="B618" s="32" t="s">
        <v>812</v>
      </c>
      <c r="C618" s="29" t="s">
        <v>460</v>
      </c>
      <c r="D618" s="30">
        <v>39.229486323647563</v>
      </c>
      <c r="E618" s="30">
        <v>42.069449895460352</v>
      </c>
      <c r="F618" s="30">
        <v>40.499120675110333</v>
      </c>
      <c r="G618" s="30">
        <v>38.259631256488163</v>
      </c>
      <c r="H618" s="30">
        <v>38.26653431473926</v>
      </c>
      <c r="I618" s="30">
        <v>39.531424696924446</v>
      </c>
      <c r="J618" s="30">
        <v>39.688819172032247</v>
      </c>
      <c r="K618" s="30">
        <v>39.371387799521194</v>
      </c>
      <c r="L618" s="30">
        <v>37.992094943315287</v>
      </c>
      <c r="M618" s="30">
        <v>39.121683053372642</v>
      </c>
      <c r="N618" s="30">
        <v>40.092195662258838</v>
      </c>
      <c r="O618" s="30">
        <v>40.220471634569847</v>
      </c>
      <c r="P618" s="30">
        <v>41.692522437561934</v>
      </c>
      <c r="Q618" s="31">
        <v>42.326399804479074</v>
      </c>
    </row>
    <row r="619" spans="1:17" s="17" customFormat="1" ht="15.75" x14ac:dyDescent="0.25">
      <c r="A619" s="92">
        <v>2262</v>
      </c>
      <c r="B619" s="32" t="s">
        <v>813</v>
      </c>
      <c r="C619" s="29" t="s">
        <v>814</v>
      </c>
      <c r="D619" s="30">
        <v>107.17356731431644</v>
      </c>
      <c r="E619" s="30">
        <v>123.41233337878445</v>
      </c>
      <c r="F619" s="30">
        <v>114.43327142652664</v>
      </c>
      <c r="G619" s="30">
        <v>101.62798577645626</v>
      </c>
      <c r="H619" s="30">
        <v>101.66745710953303</v>
      </c>
      <c r="I619" s="30">
        <v>108.9000354486945</v>
      </c>
      <c r="J619" s="30">
        <v>109.80000898584942</v>
      </c>
      <c r="K619" s="30">
        <v>107.98495267636311</v>
      </c>
      <c r="L619" s="30">
        <v>100.09822685754465</v>
      </c>
      <c r="M619" s="30">
        <v>106.55715374325725</v>
      </c>
      <c r="N619" s="30">
        <v>112.10649507099114</v>
      </c>
      <c r="O619" s="30">
        <v>112.83997050241052</v>
      </c>
      <c r="P619" s="30">
        <v>121.2570815041345</v>
      </c>
      <c r="Q619" s="31">
        <v>124.88155978163509</v>
      </c>
    </row>
    <row r="620" spans="1:17" s="17" customFormat="1" ht="15.75" x14ac:dyDescent="0.25">
      <c r="A620" s="92">
        <v>2263</v>
      </c>
      <c r="B620" s="32" t="s">
        <v>815</v>
      </c>
      <c r="C620" s="29" t="s">
        <v>490</v>
      </c>
      <c r="D620" s="30">
        <v>83.351175847106518</v>
      </c>
      <c r="E620" s="30">
        <v>107.74573473319074</v>
      </c>
      <c r="F620" s="30">
        <v>94.257009378902097</v>
      </c>
      <c r="G620" s="30">
        <v>75.020369500993695</v>
      </c>
      <c r="H620" s="30">
        <v>75.079665001355664</v>
      </c>
      <c r="I620" s="30">
        <v>85.944749053459205</v>
      </c>
      <c r="J620" s="30">
        <v>87.296727237077562</v>
      </c>
      <c r="K620" s="30">
        <v>84.570073139867205</v>
      </c>
      <c r="L620" s="30">
        <v>72.722301169893299</v>
      </c>
      <c r="M620" s="30">
        <v>82.425173397309081</v>
      </c>
      <c r="N620" s="30">
        <v>90.761627858254599</v>
      </c>
      <c r="O620" s="30">
        <v>91.863485569131271</v>
      </c>
      <c r="P620" s="30">
        <v>104.50802451790946</v>
      </c>
      <c r="Q620" s="31">
        <v>109.95286856706952</v>
      </c>
    </row>
    <row r="621" spans="1:17" s="17" customFormat="1" ht="15.75" x14ac:dyDescent="0.25">
      <c r="A621" s="92">
        <v>2264</v>
      </c>
      <c r="B621" s="32" t="s">
        <v>816</v>
      </c>
      <c r="C621" s="29" t="s">
        <v>490</v>
      </c>
      <c r="D621" s="30">
        <v>156.35373545590971</v>
      </c>
      <c r="E621" s="30">
        <v>198.18858345607504</v>
      </c>
      <c r="F621" s="30">
        <v>175.05642609476516</v>
      </c>
      <c r="G621" s="30">
        <v>142.06702427429235</v>
      </c>
      <c r="H621" s="30">
        <v>142.16871163237579</v>
      </c>
      <c r="I621" s="30">
        <v>160.80151995456532</v>
      </c>
      <c r="J621" s="30">
        <v>163.1200616455765</v>
      </c>
      <c r="K621" s="30">
        <v>158.44405335050973</v>
      </c>
      <c r="L621" s="30">
        <v>138.12600858409184</v>
      </c>
      <c r="M621" s="30">
        <v>154.76571035916754</v>
      </c>
      <c r="N621" s="30">
        <v>169.06210763622192</v>
      </c>
      <c r="O621" s="30">
        <v>170.95171138218802</v>
      </c>
      <c r="P621" s="30">
        <v>192.63615205703292</v>
      </c>
      <c r="Q621" s="31">
        <v>201.97365326969697</v>
      </c>
    </row>
    <row r="622" spans="1:17" s="17" customFormat="1" ht="15.75" x14ac:dyDescent="0.25">
      <c r="A622" s="92">
        <v>2265</v>
      </c>
      <c r="B622" s="32" t="s">
        <v>817</v>
      </c>
      <c r="C622" s="29" t="s">
        <v>554</v>
      </c>
      <c r="D622" s="30">
        <v>349.73884817029403</v>
      </c>
      <c r="E622" s="30">
        <v>459.91487084087748</v>
      </c>
      <c r="F622" s="30">
        <v>398.99415006165748</v>
      </c>
      <c r="G622" s="30">
        <v>312.11344518023816</v>
      </c>
      <c r="H622" s="30">
        <v>312.38124844008195</v>
      </c>
      <c r="I622" s="30">
        <v>361.45250865152275</v>
      </c>
      <c r="J622" s="30">
        <v>367.55860713455138</v>
      </c>
      <c r="K622" s="30">
        <v>355.24389773431466</v>
      </c>
      <c r="L622" s="30">
        <v>301.73440821022371</v>
      </c>
      <c r="M622" s="30">
        <v>345.55663412091042</v>
      </c>
      <c r="N622" s="30">
        <v>383.20754635795691</v>
      </c>
      <c r="O622" s="30">
        <v>388.18399625812526</v>
      </c>
      <c r="P622" s="30">
        <v>445.29201843574128</v>
      </c>
      <c r="Q622" s="31">
        <v>469.88320961896272</v>
      </c>
    </row>
    <row r="623" spans="1:17" s="17" customFormat="1" ht="15.75" x14ac:dyDescent="0.25">
      <c r="A623" s="92">
        <v>2266</v>
      </c>
      <c r="B623" s="32" t="s">
        <v>818</v>
      </c>
      <c r="C623" s="29" t="s">
        <v>554</v>
      </c>
      <c r="D623" s="30">
        <v>2126.0820527826395</v>
      </c>
      <c r="E623" s="30">
        <v>2166.4240994181341</v>
      </c>
      <c r="F623" s="30">
        <v>2144.1173715188029</v>
      </c>
      <c r="G623" s="30">
        <v>2112.3051372132468</v>
      </c>
      <c r="H623" s="30">
        <v>2112.403196040711</v>
      </c>
      <c r="I623" s="30">
        <v>2000.9112234123834</v>
      </c>
      <c r="J623" s="30">
        <v>2132.6069347827706</v>
      </c>
      <c r="K623" s="30">
        <v>2128.0977814399212</v>
      </c>
      <c r="L623" s="30">
        <v>2108.5047495850986</v>
      </c>
      <c r="M623" s="30">
        <v>2124.5506935074518</v>
      </c>
      <c r="N623" s="30">
        <v>2138.336949541374</v>
      </c>
      <c r="O623" s="30">
        <v>2140.1591261736894</v>
      </c>
      <c r="P623" s="30">
        <v>2161.0697965546537</v>
      </c>
      <c r="Q623" s="31">
        <v>2170.0741058180406</v>
      </c>
    </row>
    <row r="624" spans="1:17" s="17" customFormat="1" ht="30" x14ac:dyDescent="0.25">
      <c r="A624" s="92">
        <v>2267</v>
      </c>
      <c r="B624" s="32" t="s">
        <v>819</v>
      </c>
      <c r="C624" s="29" t="s">
        <v>820</v>
      </c>
      <c r="D624" s="30">
        <v>229.90244946710501</v>
      </c>
      <c r="E624" s="30">
        <v>297.33337940296764</v>
      </c>
      <c r="F624" s="30">
        <v>260.04812663260566</v>
      </c>
      <c r="G624" s="30">
        <v>206.87460864173048</v>
      </c>
      <c r="H624" s="30">
        <v>207.03851202482059</v>
      </c>
      <c r="I624" s="30">
        <v>237.07155033003806</v>
      </c>
      <c r="J624" s="30">
        <v>240.80866017490555</v>
      </c>
      <c r="K624" s="30">
        <v>233.27169989425838</v>
      </c>
      <c r="L624" s="30">
        <v>200.5223361802411</v>
      </c>
      <c r="M624" s="30">
        <v>227.34281284467986</v>
      </c>
      <c r="N624" s="30">
        <v>250.38626607105468</v>
      </c>
      <c r="O624" s="30">
        <v>253.43199813156747</v>
      </c>
      <c r="P624" s="30">
        <v>288.38376847953339</v>
      </c>
      <c r="Q624" s="31">
        <v>303.43429262736089</v>
      </c>
    </row>
    <row r="625" spans="1:17" s="17" customFormat="1" ht="30" x14ac:dyDescent="0.25">
      <c r="A625" s="92">
        <v>2268</v>
      </c>
      <c r="B625" s="32" t="s">
        <v>821</v>
      </c>
      <c r="C625" s="29" t="s">
        <v>820</v>
      </c>
      <c r="D625" s="30">
        <v>510.01051149610572</v>
      </c>
      <c r="E625" s="30">
        <v>619.05783069584038</v>
      </c>
      <c r="F625" s="30">
        <v>558.76121511958013</v>
      </c>
      <c r="G625" s="30">
        <v>472.77056372504916</v>
      </c>
      <c r="H625" s="30">
        <v>473.03562346174175</v>
      </c>
      <c r="I625" s="30">
        <v>521.60417082898084</v>
      </c>
      <c r="J625" s="30">
        <v>527.64771509754348</v>
      </c>
      <c r="K625" s="30">
        <v>515.459164319715</v>
      </c>
      <c r="L625" s="30">
        <v>462.49785528975713</v>
      </c>
      <c r="M625" s="30">
        <v>505.87114233619036</v>
      </c>
      <c r="N625" s="30">
        <v>543.13633802355139</v>
      </c>
      <c r="O625" s="30">
        <v>548.06180644754477</v>
      </c>
      <c r="P625" s="30">
        <v>604.58478279320241</v>
      </c>
      <c r="Q625" s="31">
        <v>628.92404835623859</v>
      </c>
    </row>
    <row r="626" spans="1:17" s="17" customFormat="1" ht="15.75" x14ac:dyDescent="0.25">
      <c r="A626" s="92">
        <v>2269</v>
      </c>
      <c r="B626" s="32" t="s">
        <v>822</v>
      </c>
      <c r="C626" s="29" t="s">
        <v>806</v>
      </c>
      <c r="D626" s="30">
        <v>455.39357224153883</v>
      </c>
      <c r="E626" s="30">
        <v>595.9717690462719</v>
      </c>
      <c r="F626" s="30">
        <v>518.24047263894613</v>
      </c>
      <c r="G626" s="30">
        <v>407.38574641714843</v>
      </c>
      <c r="H626" s="30">
        <v>407.72744780057769</v>
      </c>
      <c r="I626" s="30">
        <v>470.33952171874455</v>
      </c>
      <c r="J626" s="30">
        <v>478.13054823658103</v>
      </c>
      <c r="K626" s="30">
        <v>462.41769529728373</v>
      </c>
      <c r="L626" s="30">
        <v>394.14269891509088</v>
      </c>
      <c r="M626" s="30">
        <v>450.05731036293008</v>
      </c>
      <c r="N626" s="30">
        <v>498.09768450279688</v>
      </c>
      <c r="O626" s="30">
        <v>504.44734513219191</v>
      </c>
      <c r="P626" s="30">
        <v>577.31385988030036</v>
      </c>
      <c r="Q626" s="31">
        <v>608.69078954269878</v>
      </c>
    </row>
    <row r="627" spans="1:17" s="17" customFormat="1" ht="15.75" x14ac:dyDescent="0.25">
      <c r="A627" s="92">
        <v>2270</v>
      </c>
      <c r="B627" s="32" t="s">
        <v>823</v>
      </c>
      <c r="C627" s="29" t="s">
        <v>806</v>
      </c>
      <c r="D627" s="30">
        <v>902.73315681377562</v>
      </c>
      <c r="E627" s="30">
        <v>1103.4967354673104</v>
      </c>
      <c r="F627" s="30">
        <v>992.48653904410537</v>
      </c>
      <c r="G627" s="30">
        <v>834.17186398919932</v>
      </c>
      <c r="H627" s="30">
        <v>834.65985710710368</v>
      </c>
      <c r="I627" s="30">
        <v>924.07787720157967</v>
      </c>
      <c r="J627" s="30">
        <v>935.20445586497021</v>
      </c>
      <c r="K627" s="30">
        <v>912.76449960822697</v>
      </c>
      <c r="L627" s="30">
        <v>815.25910461951673</v>
      </c>
      <c r="M627" s="30">
        <v>895.11229486126354</v>
      </c>
      <c r="N627" s="30">
        <v>963.72007082791094</v>
      </c>
      <c r="O627" s="30">
        <v>972.78819533205115</v>
      </c>
      <c r="P627" s="30">
        <v>1076.8508636358761</v>
      </c>
      <c r="Q627" s="31">
        <v>1121.6611174971724</v>
      </c>
    </row>
    <row r="628" spans="1:17" s="17" customFormat="1" ht="15.75" x14ac:dyDescent="0.25">
      <c r="A628" s="92">
        <v>2278</v>
      </c>
      <c r="B628" s="32" t="s">
        <v>824</v>
      </c>
      <c r="C628" s="29" t="s">
        <v>761</v>
      </c>
      <c r="D628" s="30">
        <v>106.15830890231389</v>
      </c>
      <c r="E628" s="30">
        <v>144.02448985981778</v>
      </c>
      <c r="F628" s="30">
        <v>123.08676692181753</v>
      </c>
      <c r="G628" s="30">
        <v>93.226908006855169</v>
      </c>
      <c r="H628" s="30">
        <v>93.318948783536456</v>
      </c>
      <c r="I628" s="30">
        <v>110.18415387933896</v>
      </c>
      <c r="J628" s="30">
        <v>112.2827468807764</v>
      </c>
      <c r="K628" s="30">
        <v>108.05032858062899</v>
      </c>
      <c r="L628" s="30">
        <v>89.659757164550101</v>
      </c>
      <c r="M628" s="30">
        <v>104.7209319653149</v>
      </c>
      <c r="N628" s="30">
        <v>117.66110008379752</v>
      </c>
      <c r="O628" s="30">
        <v>119.37144638127768</v>
      </c>
      <c r="P628" s="30">
        <v>138.99879042117215</v>
      </c>
      <c r="Q628" s="31">
        <v>147.45048864673404</v>
      </c>
    </row>
    <row r="629" spans="1:17" s="17" customFormat="1" ht="35.25" customHeight="1" x14ac:dyDescent="0.25">
      <c r="A629" s="92">
        <v>2279</v>
      </c>
      <c r="B629" s="32" t="s">
        <v>825</v>
      </c>
      <c r="C629" s="29" t="s">
        <v>806</v>
      </c>
      <c r="D629" s="30">
        <v>382.78236383045862</v>
      </c>
      <c r="E629" s="30">
        <v>519.31907401376577</v>
      </c>
      <c r="F629" s="30">
        <v>443.82247688155337</v>
      </c>
      <c r="G629" s="30">
        <v>336.15471637087199</v>
      </c>
      <c r="H629" s="30">
        <v>336.48659417140539</v>
      </c>
      <c r="I629" s="30">
        <v>397.2986317764624</v>
      </c>
      <c r="J629" s="30">
        <v>404.86567384895324</v>
      </c>
      <c r="K629" s="30">
        <v>389.60455017053704</v>
      </c>
      <c r="L629" s="30">
        <v>323.29239362217578</v>
      </c>
      <c r="M629" s="30">
        <v>377.59951429801026</v>
      </c>
      <c r="N629" s="30">
        <v>424.25877434061584</v>
      </c>
      <c r="O629" s="30">
        <v>430.42588839402998</v>
      </c>
      <c r="P629" s="30">
        <v>501.19756161480331</v>
      </c>
      <c r="Q629" s="31">
        <v>531.67243502428119</v>
      </c>
    </row>
    <row r="630" spans="1:17" s="17" customFormat="1" ht="35.25" customHeight="1" x14ac:dyDescent="0.25">
      <c r="A630" s="92">
        <v>2280</v>
      </c>
      <c r="B630" s="32" t="s">
        <v>826</v>
      </c>
      <c r="C630" s="29" t="s">
        <v>806</v>
      </c>
      <c r="D630" s="30">
        <v>1616.5502225209893</v>
      </c>
      <c r="E630" s="30">
        <v>2012.1425841587582</v>
      </c>
      <c r="F630" s="30">
        <v>1793.4037767343611</v>
      </c>
      <c r="G630" s="30">
        <v>1481.4543852814136</v>
      </c>
      <c r="H630" s="30">
        <v>1482.4159458954925</v>
      </c>
      <c r="I630" s="30">
        <v>1658.6086895165447</v>
      </c>
      <c r="J630" s="30">
        <v>1680.532932747908</v>
      </c>
      <c r="K630" s="30">
        <v>1636.3163704103101</v>
      </c>
      <c r="L630" s="30">
        <v>1444.1879488375248</v>
      </c>
      <c r="M630" s="30">
        <v>1601.5337798089756</v>
      </c>
      <c r="N630" s="30">
        <v>1736.7212092390853</v>
      </c>
      <c r="O630" s="30">
        <v>1754.5893943565104</v>
      </c>
      <c r="P630" s="30">
        <v>1959.638522234831</v>
      </c>
      <c r="Q630" s="31">
        <v>2047.9343887932248</v>
      </c>
    </row>
    <row r="631" spans="1:17" s="17" customFormat="1" ht="15.75" x14ac:dyDescent="0.25">
      <c r="A631" s="92"/>
      <c r="B631" s="52" t="s">
        <v>827</v>
      </c>
      <c r="C631" s="40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2"/>
    </row>
    <row r="632" spans="1:17" s="17" customFormat="1" ht="15.75" x14ac:dyDescent="0.25">
      <c r="A632" s="92">
        <v>2272</v>
      </c>
      <c r="B632" s="32" t="s">
        <v>828</v>
      </c>
      <c r="C632" s="29" t="s">
        <v>829</v>
      </c>
      <c r="D632" s="30">
        <v>426.09688142691761</v>
      </c>
      <c r="E632" s="30">
        <v>478.95959944364307</v>
      </c>
      <c r="F632" s="30">
        <v>449.72969255585872</v>
      </c>
      <c r="G632" s="30">
        <v>408.04412348269716</v>
      </c>
      <c r="H632" s="30">
        <v>408.17261612443463</v>
      </c>
      <c r="I632" s="30">
        <v>431.71712361712861</v>
      </c>
      <c r="J632" s="30">
        <v>434.64684420847533</v>
      </c>
      <c r="K632" s="30">
        <v>428.73821731577084</v>
      </c>
      <c r="L632" s="30">
        <v>403.06423683102963</v>
      </c>
      <c r="M632" s="30">
        <v>424.09024516778175</v>
      </c>
      <c r="N632" s="30">
        <v>442.15524250944833</v>
      </c>
      <c r="O632" s="30">
        <v>444.54295502094004</v>
      </c>
      <c r="P632" s="30">
        <v>471.94352004128427</v>
      </c>
      <c r="Q632" s="31">
        <v>483.74243212491223</v>
      </c>
    </row>
    <row r="633" spans="1:17" s="17" customFormat="1" ht="15.75" x14ac:dyDescent="0.25">
      <c r="A633" s="92">
        <v>2273</v>
      </c>
      <c r="B633" s="32" t="s">
        <v>830</v>
      </c>
      <c r="C633" s="29" t="s">
        <v>831</v>
      </c>
      <c r="D633" s="30">
        <v>6004.2370920613557</v>
      </c>
      <c r="E633" s="30">
        <v>6856.8093549933119</v>
      </c>
      <c r="F633" s="30">
        <v>6385.3881190908387</v>
      </c>
      <c r="G633" s="30">
        <v>5713.0814105128384</v>
      </c>
      <c r="H633" s="30">
        <v>5715.1537455430125</v>
      </c>
      <c r="I633" s="30">
        <v>6094.8806076069959</v>
      </c>
      <c r="J633" s="30">
        <v>6142.1312713646294</v>
      </c>
      <c r="K633" s="30">
        <v>6046.836674534783</v>
      </c>
      <c r="L633" s="30">
        <v>5632.7655775204175</v>
      </c>
      <c r="M633" s="30">
        <v>5971.8739733925167</v>
      </c>
      <c r="N633" s="30">
        <v>6263.2270524863952</v>
      </c>
      <c r="O633" s="30">
        <v>6301.7361858705199</v>
      </c>
      <c r="P633" s="30">
        <v>6743.6537149241267</v>
      </c>
      <c r="Q633" s="31">
        <v>6933.9470928032433</v>
      </c>
    </row>
    <row r="634" spans="1:17" s="17" customFormat="1" ht="30" x14ac:dyDescent="0.25">
      <c r="A634" s="92">
        <v>2274</v>
      </c>
      <c r="B634" s="32" t="s">
        <v>832</v>
      </c>
      <c r="C634" s="29" t="s">
        <v>58</v>
      </c>
      <c r="D634" s="30">
        <v>4982.5609693362476</v>
      </c>
      <c r="E634" s="30">
        <v>5223.3753163102201</v>
      </c>
      <c r="F634" s="30">
        <v>5090.219451394898</v>
      </c>
      <c r="G634" s="30">
        <v>4900.3222332568594</v>
      </c>
      <c r="H634" s="30">
        <v>4900.9075771962534</v>
      </c>
      <c r="I634" s="30">
        <v>5008.1637949882133</v>
      </c>
      <c r="J634" s="30">
        <v>5021.510039326201</v>
      </c>
      <c r="K634" s="30">
        <v>4994.5934867904552</v>
      </c>
      <c r="L634" s="30">
        <v>4877.6365258808928</v>
      </c>
      <c r="M634" s="30">
        <v>4973.4198048542175</v>
      </c>
      <c r="N634" s="30">
        <v>5055.7142971000294</v>
      </c>
      <c r="O634" s="30">
        <v>5066.5914417265049</v>
      </c>
      <c r="P634" s="30">
        <v>5191.4138008417558</v>
      </c>
      <c r="Q634" s="31">
        <v>5245.1633509031662</v>
      </c>
    </row>
    <row r="635" spans="1:17" s="17" customFormat="1" ht="15.75" x14ac:dyDescent="0.25">
      <c r="A635" s="92">
        <v>2276</v>
      </c>
      <c r="B635" s="32" t="s">
        <v>833</v>
      </c>
      <c r="C635" s="29" t="s">
        <v>834</v>
      </c>
      <c r="D635" s="30">
        <v>352.12998559659104</v>
      </c>
      <c r="E635" s="30">
        <v>400.269496771278</v>
      </c>
      <c r="F635" s="30">
        <v>373.65123948049029</v>
      </c>
      <c r="G635" s="30">
        <v>335.69021527462701</v>
      </c>
      <c r="H635" s="30">
        <v>335.8072272860191</v>
      </c>
      <c r="I635" s="30">
        <v>357.24806733492517</v>
      </c>
      <c r="J635" s="30">
        <v>359.91602165958221</v>
      </c>
      <c r="K635" s="30">
        <v>354.53532197179072</v>
      </c>
      <c r="L635" s="30">
        <v>331.15527424036605</v>
      </c>
      <c r="M635" s="30">
        <v>350.30263936385228</v>
      </c>
      <c r="N635" s="30">
        <v>366.75355551093139</v>
      </c>
      <c r="O635" s="30">
        <v>368.92792938804706</v>
      </c>
      <c r="P635" s="30">
        <v>393.88029384218373</v>
      </c>
      <c r="Q635" s="31">
        <v>404.62499032031883</v>
      </c>
    </row>
    <row r="636" spans="1:17" s="17" customFormat="1" ht="30" x14ac:dyDescent="0.25">
      <c r="A636" s="92">
        <v>2277</v>
      </c>
      <c r="B636" s="32" t="s">
        <v>835</v>
      </c>
      <c r="C636" s="29" t="s">
        <v>836</v>
      </c>
      <c r="D636" s="30">
        <v>2732.9607852912609</v>
      </c>
      <c r="E636" s="30">
        <v>2973.9935910015256</v>
      </c>
      <c r="F636" s="30">
        <v>2840.7169315307938</v>
      </c>
      <c r="G636" s="30">
        <v>2650.6474449759367</v>
      </c>
      <c r="H636" s="30">
        <v>2651.2333199198124</v>
      </c>
      <c r="I636" s="30">
        <v>2758.5868369719392</v>
      </c>
      <c r="J636" s="30">
        <v>2771.9451885772428</v>
      </c>
      <c r="K636" s="30">
        <v>2745.0042182436123</v>
      </c>
      <c r="L636" s="30">
        <v>2627.941157883572</v>
      </c>
      <c r="M636" s="30">
        <v>2723.811328249978</v>
      </c>
      <c r="N636" s="30">
        <v>2806.1804753118586</v>
      </c>
      <c r="O636" s="30">
        <v>2817.0674873208186</v>
      </c>
      <c r="P636" s="30">
        <v>2942.0030811132237</v>
      </c>
      <c r="Q636" s="31">
        <v>2995.8013909720889</v>
      </c>
    </row>
    <row r="637" spans="1:17" s="17" customFormat="1" ht="15.75" x14ac:dyDescent="0.25">
      <c r="A637" s="92">
        <v>2281</v>
      </c>
      <c r="B637" s="32" t="s">
        <v>837</v>
      </c>
      <c r="C637" s="29" t="s">
        <v>751</v>
      </c>
      <c r="D637" s="30">
        <v>7734.9186953990566</v>
      </c>
      <c r="E637" s="30">
        <v>8072.7651310766314</v>
      </c>
      <c r="F637" s="30">
        <v>7885.9563511326851</v>
      </c>
      <c r="G637" s="30">
        <v>7619.5432445250544</v>
      </c>
      <c r="H637" s="30">
        <v>7620.3644429546939</v>
      </c>
      <c r="I637" s="30">
        <v>7770.8377488046481</v>
      </c>
      <c r="J637" s="30">
        <v>7789.561637708819</v>
      </c>
      <c r="K637" s="30">
        <v>7751.7995132789465</v>
      </c>
      <c r="L637" s="30">
        <v>7587.7167131156802</v>
      </c>
      <c r="M637" s="30">
        <v>7722.0942525159662</v>
      </c>
      <c r="N637" s="30">
        <v>7837.5479255653891</v>
      </c>
      <c r="O637" s="30">
        <v>7852.8078325791575</v>
      </c>
      <c r="P637" s="30">
        <v>8027.9252607966382</v>
      </c>
      <c r="Q637" s="31">
        <v>8103.3322875610511</v>
      </c>
    </row>
    <row r="638" spans="1:17" s="17" customFormat="1" ht="15.75" x14ac:dyDescent="0.25">
      <c r="A638" s="92">
        <v>2282</v>
      </c>
      <c r="B638" s="28" t="s">
        <v>838</v>
      </c>
      <c r="C638" s="29" t="s">
        <v>345</v>
      </c>
      <c r="D638" s="30">
        <v>186.20181966889004</v>
      </c>
      <c r="E638" s="30">
        <v>239.03242406248438</v>
      </c>
      <c r="F638" s="30">
        <v>209.82027407879366</v>
      </c>
      <c r="G638" s="30">
        <v>168.16002861186064</v>
      </c>
      <c r="H638" s="30">
        <v>168.28844319548037</v>
      </c>
      <c r="I638" s="30">
        <v>191.81864761279721</v>
      </c>
      <c r="J638" s="30">
        <v>194.74658842537963</v>
      </c>
      <c r="K638" s="30">
        <v>188.84155097007778</v>
      </c>
      <c r="L638" s="30">
        <v>163.18316719629848</v>
      </c>
      <c r="M638" s="30">
        <v>184.19640242313471</v>
      </c>
      <c r="N638" s="30">
        <v>202.25042544228691</v>
      </c>
      <c r="O638" s="30">
        <v>204.63668744002126</v>
      </c>
      <c r="P638" s="30">
        <v>232.02060686491257</v>
      </c>
      <c r="Q638" s="31">
        <v>243.81235121615316</v>
      </c>
    </row>
    <row r="639" spans="1:17" s="17" customFormat="1" ht="18.75" customHeight="1" x14ac:dyDescent="0.25">
      <c r="A639" s="92"/>
      <c r="B639" s="52" t="s">
        <v>839</v>
      </c>
      <c r="C639" s="40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2"/>
    </row>
    <row r="640" spans="1:17" s="17" customFormat="1" ht="15.75" x14ac:dyDescent="0.25">
      <c r="A640" s="92">
        <v>2275</v>
      </c>
      <c r="B640" s="32" t="s">
        <v>840</v>
      </c>
      <c r="C640" s="29" t="s">
        <v>29</v>
      </c>
      <c r="D640" s="30">
        <v>22991.449697071232</v>
      </c>
      <c r="E640" s="30">
        <v>24654.867334787115</v>
      </c>
      <c r="F640" s="30">
        <v>23735.097325031846</v>
      </c>
      <c r="G640" s="30">
        <v>22423.388176580916</v>
      </c>
      <c r="H640" s="30">
        <v>22427.431421699632</v>
      </c>
      <c r="I640" s="30">
        <v>23168.300421706197</v>
      </c>
      <c r="J640" s="30">
        <v>23260.489190805885</v>
      </c>
      <c r="K640" s="30">
        <v>23074.563938439987</v>
      </c>
      <c r="L640" s="30">
        <v>22266.687356021735</v>
      </c>
      <c r="M640" s="30">
        <v>22928.307386740718</v>
      </c>
      <c r="N640" s="30">
        <v>23496.754041222441</v>
      </c>
      <c r="O640" s="30">
        <v>23571.887580594244</v>
      </c>
      <c r="P640" s="30">
        <v>24434.09415733139</v>
      </c>
      <c r="Q640" s="31">
        <v>24805.367508420826</v>
      </c>
    </row>
    <row r="641" spans="1:17" s="17" customFormat="1" ht="15.75" x14ac:dyDescent="0.25">
      <c r="A641" s="53"/>
      <c r="B641" s="52" t="s">
        <v>841</v>
      </c>
      <c r="C641" s="40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2"/>
    </row>
    <row r="642" spans="1:17" s="17" customFormat="1" ht="15.75" x14ac:dyDescent="0.25">
      <c r="A642" s="92"/>
      <c r="B642" s="52" t="s">
        <v>842</v>
      </c>
      <c r="C642" s="40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2"/>
    </row>
    <row r="643" spans="1:17" s="17" customFormat="1" ht="15.75" x14ac:dyDescent="0.25">
      <c r="A643" s="92">
        <v>2301</v>
      </c>
      <c r="B643" s="32" t="s">
        <v>733</v>
      </c>
      <c r="C643" s="29" t="s">
        <v>554</v>
      </c>
      <c r="D643" s="30">
        <v>525.64123118124246</v>
      </c>
      <c r="E643" s="30">
        <v>585.8411769457972</v>
      </c>
      <c r="F643" s="30">
        <v>552.55422395955725</v>
      </c>
      <c r="G643" s="30">
        <v>505.0827905653278</v>
      </c>
      <c r="H643" s="30">
        <v>505.2291177001016</v>
      </c>
      <c r="I643" s="30">
        <v>532.04155049375527</v>
      </c>
      <c r="J643" s="30">
        <v>535.3779097904636</v>
      </c>
      <c r="K643" s="30">
        <v>528.64917861982542</v>
      </c>
      <c r="L643" s="30">
        <v>499.41170671660927</v>
      </c>
      <c r="M643" s="30">
        <v>523.35607827005595</v>
      </c>
      <c r="N643" s="30">
        <v>543.92845708457423</v>
      </c>
      <c r="O643" s="30">
        <v>546.64757878481828</v>
      </c>
      <c r="P643" s="30">
        <v>577.85128131901206</v>
      </c>
      <c r="Q643" s="31">
        <v>591.28785617107349</v>
      </c>
    </row>
    <row r="644" spans="1:17" s="17" customFormat="1" ht="15.75" x14ac:dyDescent="0.25">
      <c r="A644" s="92">
        <v>2302</v>
      </c>
      <c r="B644" s="32" t="s">
        <v>734</v>
      </c>
      <c r="C644" s="29" t="s">
        <v>554</v>
      </c>
      <c r="D644" s="30">
        <v>1554.9051941673767</v>
      </c>
      <c r="E644" s="30">
        <v>1596.2922017581409</v>
      </c>
      <c r="F644" s="30">
        <v>1573.4076732354249</v>
      </c>
      <c r="G644" s="30">
        <v>1540.7714216694269</v>
      </c>
      <c r="H644" s="30">
        <v>1540.8720204683248</v>
      </c>
      <c r="I644" s="30">
        <v>1559.3053653071695</v>
      </c>
      <c r="J644" s="30">
        <v>1561.5990871001829</v>
      </c>
      <c r="K644" s="30">
        <v>1556.9731352907816</v>
      </c>
      <c r="L644" s="30">
        <v>1536.872594397842</v>
      </c>
      <c r="M644" s="30">
        <v>1553.3341688171013</v>
      </c>
      <c r="N644" s="30">
        <v>1567.4775237212159</v>
      </c>
      <c r="O644" s="30">
        <v>1569.3468993330866</v>
      </c>
      <c r="P644" s="30">
        <v>1590.7992089197674</v>
      </c>
      <c r="Q644" s="31">
        <v>1600.0367525476486</v>
      </c>
    </row>
    <row r="645" spans="1:17" s="17" customFormat="1" ht="15.75" x14ac:dyDescent="0.25">
      <c r="A645" s="92">
        <v>2303</v>
      </c>
      <c r="B645" s="32" t="s">
        <v>735</v>
      </c>
      <c r="C645" s="29" t="s">
        <v>736</v>
      </c>
      <c r="D645" s="30">
        <v>448.02317532612773</v>
      </c>
      <c r="E645" s="30">
        <v>480.53711724444588</v>
      </c>
      <c r="F645" s="30">
        <v>462.55886091402846</v>
      </c>
      <c r="G645" s="30">
        <v>436.9195782110848</v>
      </c>
      <c r="H645" s="30">
        <v>436.99860937798519</v>
      </c>
      <c r="I645" s="30">
        <v>451.47998259966943</v>
      </c>
      <c r="J645" s="30">
        <v>453.28194755186524</v>
      </c>
      <c r="K645" s="30">
        <v>449.64776529991173</v>
      </c>
      <c r="L645" s="30">
        <v>433.85663042052869</v>
      </c>
      <c r="M645" s="30">
        <v>446.78896609080073</v>
      </c>
      <c r="N645" s="30">
        <v>457.90009121561314</v>
      </c>
      <c r="O645" s="30">
        <v>459.36868664219952</v>
      </c>
      <c r="P645" s="30">
        <v>476.22178109183966</v>
      </c>
      <c r="Q645" s="31">
        <v>483.47886427975004</v>
      </c>
    </row>
    <row r="646" spans="1:17" s="17" customFormat="1" ht="15.75" x14ac:dyDescent="0.25">
      <c r="A646" s="92">
        <v>2304</v>
      </c>
      <c r="B646" s="32" t="s">
        <v>737</v>
      </c>
      <c r="C646" s="29" t="s">
        <v>736</v>
      </c>
      <c r="D646" s="30">
        <v>1714.1326438191409</v>
      </c>
      <c r="E646" s="30">
        <v>1798.4941258177337</v>
      </c>
      <c r="F646" s="30">
        <v>1751.8472950029775</v>
      </c>
      <c r="G646" s="30">
        <v>1685.3229747087773</v>
      </c>
      <c r="H646" s="30">
        <v>1685.5280309391339</v>
      </c>
      <c r="I646" s="30">
        <v>1723.1017619073784</v>
      </c>
      <c r="J646" s="30">
        <v>1727.7771849692344</v>
      </c>
      <c r="K646" s="30">
        <v>1718.3478453524638</v>
      </c>
      <c r="L646" s="30">
        <v>1677.3757742264497</v>
      </c>
      <c r="M646" s="30">
        <v>1710.9303338546922</v>
      </c>
      <c r="N646" s="30">
        <v>1739.75953532635</v>
      </c>
      <c r="O646" s="30">
        <v>1743.5699895294863</v>
      </c>
      <c r="P646" s="30">
        <v>1787.2974473568279</v>
      </c>
      <c r="Q646" s="31">
        <v>1806.1268558074305</v>
      </c>
    </row>
    <row r="647" spans="1:17" s="17" customFormat="1" ht="32.25" customHeight="1" x14ac:dyDescent="0.25">
      <c r="A647" s="92">
        <v>2305</v>
      </c>
      <c r="B647" s="32" t="s">
        <v>738</v>
      </c>
      <c r="C647" s="29" t="s">
        <v>341</v>
      </c>
      <c r="D647" s="30">
        <v>986.39393433032092</v>
      </c>
      <c r="E647" s="30">
        <v>1197.0937445062627</v>
      </c>
      <c r="F647" s="30">
        <v>1080.5894090544225</v>
      </c>
      <c r="G647" s="30">
        <v>914.43939217461912</v>
      </c>
      <c r="H647" s="30">
        <v>914.95153714632761</v>
      </c>
      <c r="I647" s="30">
        <v>1008.7950519241156</v>
      </c>
      <c r="J647" s="30">
        <v>1020.4723094625948</v>
      </c>
      <c r="K647" s="30">
        <v>996.92175036536105</v>
      </c>
      <c r="L647" s="30">
        <v>894.59059870410454</v>
      </c>
      <c r="M647" s="30">
        <v>978.39589914116755</v>
      </c>
      <c r="N647" s="30">
        <v>1050.3992249919822</v>
      </c>
      <c r="O647" s="30">
        <v>1059.9161509428361</v>
      </c>
      <c r="P647" s="30">
        <v>1169.1291098125143</v>
      </c>
      <c r="Q647" s="31">
        <v>1216.1571217947294</v>
      </c>
    </row>
    <row r="648" spans="1:17" s="17" customFormat="1" ht="15.75" x14ac:dyDescent="0.25">
      <c r="A648" s="92">
        <v>2306</v>
      </c>
      <c r="B648" s="32" t="s">
        <v>746</v>
      </c>
      <c r="C648" s="29" t="s">
        <v>843</v>
      </c>
      <c r="D648" s="30">
        <v>718.57956990958496</v>
      </c>
      <c r="E648" s="30">
        <v>742.66100460698215</v>
      </c>
      <c r="F648" s="30">
        <v>729.34541811545012</v>
      </c>
      <c r="G648" s="30">
        <v>710.35569630164616</v>
      </c>
      <c r="H648" s="30">
        <v>710.41423069558562</v>
      </c>
      <c r="I648" s="30">
        <v>721.13985247478149</v>
      </c>
      <c r="J648" s="30">
        <v>722.47447690858019</v>
      </c>
      <c r="K648" s="30">
        <v>719.78282165500559</v>
      </c>
      <c r="L648" s="30">
        <v>708.08712556404942</v>
      </c>
      <c r="M648" s="30">
        <v>717.66545346138184</v>
      </c>
      <c r="N648" s="30">
        <v>725.89490268596307</v>
      </c>
      <c r="O648" s="30">
        <v>726.98261714861064</v>
      </c>
      <c r="P648" s="30">
        <v>739.46485306013585</v>
      </c>
      <c r="Q648" s="31">
        <v>744.83980806627676</v>
      </c>
    </row>
    <row r="649" spans="1:17" s="17" customFormat="1" ht="15.75" x14ac:dyDescent="0.25">
      <c r="A649" s="92">
        <v>2307</v>
      </c>
      <c r="B649" s="32" t="s">
        <v>747</v>
      </c>
      <c r="C649" s="29" t="s">
        <v>748</v>
      </c>
      <c r="D649" s="30">
        <v>335.27440220054626</v>
      </c>
      <c r="E649" s="30">
        <v>442.12985207947156</v>
      </c>
      <c r="F649" s="30">
        <v>383.04520854250705</v>
      </c>
      <c r="G649" s="30">
        <v>298.78298359670754</v>
      </c>
      <c r="H649" s="30">
        <v>299.04271558844232</v>
      </c>
      <c r="I649" s="30">
        <v>346.63502704532812</v>
      </c>
      <c r="J649" s="30">
        <v>352.5570950651537</v>
      </c>
      <c r="K649" s="30">
        <v>340.61353619277611</v>
      </c>
      <c r="L649" s="30">
        <v>288.71675831594126</v>
      </c>
      <c r="M649" s="30">
        <v>331.21823505179168</v>
      </c>
      <c r="N649" s="30">
        <v>367.73439408460212</v>
      </c>
      <c r="O649" s="30">
        <v>372.56085977099133</v>
      </c>
      <c r="P649" s="30">
        <v>427.94771485587819</v>
      </c>
      <c r="Q649" s="31">
        <v>451.79775711778098</v>
      </c>
    </row>
    <row r="650" spans="1:17" s="17" customFormat="1" ht="15.75" x14ac:dyDescent="0.25">
      <c r="A650" s="92">
        <v>2308</v>
      </c>
      <c r="B650" s="32" t="s">
        <v>844</v>
      </c>
      <c r="C650" s="29" t="s">
        <v>748</v>
      </c>
      <c r="D650" s="30">
        <v>335.03804765177676</v>
      </c>
      <c r="E650" s="30">
        <v>385.60760412473559</v>
      </c>
      <c r="F650" s="30">
        <v>357.64567778955421</v>
      </c>
      <c r="G650" s="30">
        <v>317.7684104366781</v>
      </c>
      <c r="H650" s="30">
        <v>317.89132912392103</v>
      </c>
      <c r="I650" s="30">
        <v>340.41448619849803</v>
      </c>
      <c r="J650" s="30">
        <v>343.21711679435998</v>
      </c>
      <c r="K650" s="30">
        <v>337.56480354717274</v>
      </c>
      <c r="L650" s="30">
        <v>313.00454908583441</v>
      </c>
      <c r="M650" s="30">
        <v>333.11845839427878</v>
      </c>
      <c r="N650" s="30">
        <v>350.39980406712544</v>
      </c>
      <c r="O650" s="30">
        <v>352.68393865613524</v>
      </c>
      <c r="P650" s="30">
        <v>378.89587917249048</v>
      </c>
      <c r="Q650" s="31">
        <v>390.18295962007016</v>
      </c>
    </row>
    <row r="651" spans="1:17" s="17" customFormat="1" ht="15.75" x14ac:dyDescent="0.25">
      <c r="A651" s="92"/>
      <c r="B651" s="52" t="s">
        <v>845</v>
      </c>
      <c r="C651" s="40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2"/>
    </row>
    <row r="652" spans="1:17" s="17" customFormat="1" ht="15.75" x14ac:dyDescent="0.25">
      <c r="A652" s="92">
        <v>2309</v>
      </c>
      <c r="B652" s="32" t="s">
        <v>846</v>
      </c>
      <c r="C652" s="29" t="s">
        <v>790</v>
      </c>
      <c r="D652" s="30">
        <v>144.5569172456585</v>
      </c>
      <c r="E652" s="30">
        <v>183.38431664285284</v>
      </c>
      <c r="F652" s="30">
        <v>161.91509766104181</v>
      </c>
      <c r="G652" s="30">
        <v>131.2972577120843</v>
      </c>
      <c r="H652" s="30">
        <v>131.39163490848134</v>
      </c>
      <c r="I652" s="30">
        <v>148.68495674902346</v>
      </c>
      <c r="J652" s="30">
        <v>150.83682172665121</v>
      </c>
      <c r="K652" s="30">
        <v>146.49696511580777</v>
      </c>
      <c r="L652" s="30">
        <v>127.6395561176284</v>
      </c>
      <c r="M652" s="30">
        <v>143.0830530479511</v>
      </c>
      <c r="N652" s="30">
        <v>156.35170235713363</v>
      </c>
      <c r="O652" s="30">
        <v>158.1054651375498</v>
      </c>
      <c r="P652" s="30">
        <v>178.23104175691856</v>
      </c>
      <c r="Q652" s="31">
        <v>186.89728309128313</v>
      </c>
    </row>
    <row r="653" spans="1:17" s="17" customFormat="1" ht="15.75" x14ac:dyDescent="0.25">
      <c r="A653" s="92">
        <v>2310</v>
      </c>
      <c r="B653" s="32" t="s">
        <v>847</v>
      </c>
      <c r="C653" s="29" t="s">
        <v>29</v>
      </c>
      <c r="D653" s="30">
        <v>1048.6418487637363</v>
      </c>
      <c r="E653" s="30">
        <v>1399.6067315557236</v>
      </c>
      <c r="F653" s="30">
        <v>1205.5442385593144</v>
      </c>
      <c r="G653" s="30">
        <v>928.78641352181796</v>
      </c>
      <c r="H653" s="30">
        <v>929.63949877053301</v>
      </c>
      <c r="I653" s="30">
        <v>1085.9556251935803</v>
      </c>
      <c r="J653" s="30">
        <v>1105.4065555000766</v>
      </c>
      <c r="K653" s="30">
        <v>1066.1781423071811</v>
      </c>
      <c r="L653" s="30">
        <v>895.7240701427495</v>
      </c>
      <c r="M653" s="30">
        <v>1035.3194376975684</v>
      </c>
      <c r="N653" s="30">
        <v>1155.2561324518854</v>
      </c>
      <c r="O653" s="30">
        <v>1171.1085757839053</v>
      </c>
      <c r="P653" s="30">
        <v>1353.0257463644386</v>
      </c>
      <c r="Q653" s="31">
        <v>1431.3607989660334</v>
      </c>
    </row>
    <row r="654" spans="1:17" s="17" customFormat="1" ht="15.75" x14ac:dyDescent="0.25">
      <c r="A654" s="92">
        <v>2311</v>
      </c>
      <c r="B654" s="32" t="s">
        <v>848</v>
      </c>
      <c r="C654" s="29" t="s">
        <v>636</v>
      </c>
      <c r="D654" s="30">
        <v>775.92528934659515</v>
      </c>
      <c r="E654" s="30">
        <v>961.34214177552622</v>
      </c>
      <c r="F654" s="30">
        <v>858.81776286998172</v>
      </c>
      <c r="G654" s="30">
        <v>712.6049440964764</v>
      </c>
      <c r="H654" s="30">
        <v>713.05563414960079</v>
      </c>
      <c r="I654" s="30">
        <v>795.63838121726826</v>
      </c>
      <c r="J654" s="30">
        <v>805.91442435171086</v>
      </c>
      <c r="K654" s="30">
        <v>785.18981839642174</v>
      </c>
      <c r="L654" s="30">
        <v>695.13790980374699</v>
      </c>
      <c r="M654" s="30">
        <v>768.88697968153019</v>
      </c>
      <c r="N654" s="30">
        <v>832.2502548193886</v>
      </c>
      <c r="O654" s="30">
        <v>840.62519570392499</v>
      </c>
      <c r="P654" s="30">
        <v>936.73312793773505</v>
      </c>
      <c r="Q654" s="31">
        <v>978.11800602780625</v>
      </c>
    </row>
    <row r="655" spans="1:17" s="17" customFormat="1" ht="15.75" x14ac:dyDescent="0.25">
      <c r="A655" s="92">
        <v>2312</v>
      </c>
      <c r="B655" s="32" t="s">
        <v>849</v>
      </c>
      <c r="C655" s="29" t="s">
        <v>751</v>
      </c>
      <c r="D655" s="30">
        <v>358.06323346886631</v>
      </c>
      <c r="E655" s="30">
        <v>463.3239345728507</v>
      </c>
      <c r="F655" s="30">
        <v>405.12109129039044</v>
      </c>
      <c r="G655" s="30">
        <v>322.11642578735569</v>
      </c>
      <c r="H655" s="30">
        <v>322.37228144638027</v>
      </c>
      <c r="I655" s="30">
        <v>369.25430830403889</v>
      </c>
      <c r="J655" s="30">
        <v>375.08799327245788</v>
      </c>
      <c r="K655" s="30">
        <v>363.32268432464423</v>
      </c>
      <c r="L655" s="30">
        <v>312.20043243629419</v>
      </c>
      <c r="M655" s="30">
        <v>354.0676020026508</v>
      </c>
      <c r="N655" s="30">
        <v>390.03878087816361</v>
      </c>
      <c r="O655" s="30">
        <v>394.79321467240908</v>
      </c>
      <c r="P655" s="30">
        <v>449.35345661407729</v>
      </c>
      <c r="Q655" s="31">
        <v>472.84755235455737</v>
      </c>
    </row>
    <row r="656" spans="1:17" s="17" customFormat="1" ht="15.75" x14ac:dyDescent="0.25">
      <c r="A656" s="92">
        <v>2313</v>
      </c>
      <c r="B656" s="32" t="s">
        <v>850</v>
      </c>
      <c r="C656" s="29" t="s">
        <v>751</v>
      </c>
      <c r="D656" s="30">
        <v>61.269443819214899</v>
      </c>
      <c r="E656" s="30">
        <v>78.666041186037333</v>
      </c>
      <c r="F656" s="30">
        <v>69.046768090098382</v>
      </c>
      <c r="G656" s="30">
        <v>55.32845983089743</v>
      </c>
      <c r="H656" s="30">
        <v>55.370745487722715</v>
      </c>
      <c r="I656" s="30">
        <v>63.119009905775059</v>
      </c>
      <c r="J656" s="30">
        <v>64.083151959704693</v>
      </c>
      <c r="K656" s="30">
        <v>62.138681321425423</v>
      </c>
      <c r="L656" s="30">
        <v>53.689628415076882</v>
      </c>
      <c r="M656" s="30">
        <v>60.609079684120545</v>
      </c>
      <c r="N656" s="30">
        <v>66.554091537015722</v>
      </c>
      <c r="O656" s="30">
        <v>67.339864095608078</v>
      </c>
      <c r="P656" s="30">
        <v>76.357118886244209</v>
      </c>
      <c r="Q656" s="31">
        <v>80.240024090257137</v>
      </c>
    </row>
    <row r="657" spans="1:17" s="17" customFormat="1" ht="30" x14ac:dyDescent="0.25">
      <c r="A657" s="92">
        <v>2314</v>
      </c>
      <c r="B657" s="32" t="s">
        <v>851</v>
      </c>
      <c r="C657" s="29" t="s">
        <v>852</v>
      </c>
      <c r="D657" s="30">
        <v>4139.2282392852485</v>
      </c>
      <c r="E657" s="30">
        <v>5581.2962034308966</v>
      </c>
      <c r="F657" s="30">
        <v>4783.9192637037795</v>
      </c>
      <c r="G657" s="30">
        <v>3646.7582174524841</v>
      </c>
      <c r="H657" s="30">
        <v>3650.2634311310462</v>
      </c>
      <c r="I657" s="30">
        <v>4292.5455774266338</v>
      </c>
      <c r="J657" s="30">
        <v>4372.4668597061846</v>
      </c>
      <c r="K657" s="30">
        <v>4211.2825340844356</v>
      </c>
      <c r="L657" s="30">
        <v>3510.9094515382153</v>
      </c>
      <c r="M657" s="30">
        <v>4084.4882264074167</v>
      </c>
      <c r="N657" s="30">
        <v>4577.2921327550066</v>
      </c>
      <c r="O657" s="30">
        <v>4642.4277112797945</v>
      </c>
      <c r="P657" s="30">
        <v>5389.901138636028</v>
      </c>
      <c r="Q657" s="31">
        <v>5711.7694376173167</v>
      </c>
    </row>
    <row r="658" spans="1:17" s="17" customFormat="1" ht="30" x14ac:dyDescent="0.25">
      <c r="A658" s="92" t="s">
        <v>853</v>
      </c>
      <c r="B658" s="32" t="s">
        <v>854</v>
      </c>
      <c r="C658" s="29" t="s">
        <v>855</v>
      </c>
      <c r="D658" s="30">
        <v>51.718313508000001</v>
      </c>
      <c r="E658" s="30">
        <v>94.620167010000003</v>
      </c>
      <c r="F658" s="30">
        <v>35.659322199999998</v>
      </c>
      <c r="G658" s="30">
        <v>56.108099033999999</v>
      </c>
      <c r="H658" s="30">
        <v>41.918148062</v>
      </c>
      <c r="I658" s="30">
        <v>58.050917277999993</v>
      </c>
      <c r="J658" s="30">
        <v>58.936252174000003</v>
      </c>
      <c r="K658" s="30">
        <v>50.919052837999992</v>
      </c>
      <c r="L658" s="30">
        <v>45.545561871999993</v>
      </c>
      <c r="M658" s="30">
        <v>48.422900284000001</v>
      </c>
      <c r="N658" s="30">
        <v>47.53756538799999</v>
      </c>
      <c r="O658" s="30">
        <v>81.684440473999999</v>
      </c>
      <c r="P658" s="30">
        <v>66.154190839999998</v>
      </c>
      <c r="Q658" s="31">
        <v>78.253767751999987</v>
      </c>
    </row>
    <row r="659" spans="1:17" s="17" customFormat="1" ht="30" customHeight="1" x14ac:dyDescent="0.25">
      <c r="A659" s="92" t="s">
        <v>856</v>
      </c>
      <c r="B659" s="32" t="s">
        <v>857</v>
      </c>
      <c r="C659" s="29" t="s">
        <v>858</v>
      </c>
      <c r="D659" s="30">
        <v>598.572463922</v>
      </c>
      <c r="E659" s="30">
        <v>887.97860436999997</v>
      </c>
      <c r="F659" s="30">
        <v>490.19271706999996</v>
      </c>
      <c r="G659" s="30">
        <v>628.05903448599997</v>
      </c>
      <c r="H659" s="30">
        <v>532.36908781</v>
      </c>
      <c r="I659" s="30">
        <v>641.19150210999999</v>
      </c>
      <c r="J659" s="30">
        <v>647.14292002199988</v>
      </c>
      <c r="K659" s="30">
        <v>593.12519504800002</v>
      </c>
      <c r="L659" s="30">
        <v>556.85105694799995</v>
      </c>
      <c r="M659" s="30">
        <v>576.24235043399995</v>
      </c>
      <c r="N659" s="30">
        <v>570.29093252199993</v>
      </c>
      <c r="O659" s="30">
        <v>800.66245025199987</v>
      </c>
      <c r="P659" s="30">
        <v>695.88552457399999</v>
      </c>
      <c r="Q659" s="31">
        <v>777.42240923199995</v>
      </c>
    </row>
    <row r="660" spans="1:17" s="17" customFormat="1" ht="30" customHeight="1" x14ac:dyDescent="0.25">
      <c r="A660" s="92" t="s">
        <v>859</v>
      </c>
      <c r="B660" s="32" t="s">
        <v>860</v>
      </c>
      <c r="C660" s="29" t="s">
        <v>858</v>
      </c>
      <c r="D660" s="30">
        <v>103.95307237199999</v>
      </c>
      <c r="E660" s="30">
        <v>163.40576990199997</v>
      </c>
      <c r="F660" s="30">
        <v>81.684440473999999</v>
      </c>
      <c r="G660" s="30">
        <v>110.01515714599999</v>
      </c>
      <c r="H660" s="30">
        <v>90.353344663999991</v>
      </c>
      <c r="I660" s="30">
        <v>112.69575447000001</v>
      </c>
      <c r="J660" s="30">
        <v>113.92538627</v>
      </c>
      <c r="K660" s="30">
        <v>102.83410743399999</v>
      </c>
      <c r="L660" s="30">
        <v>95.370242407999996</v>
      </c>
      <c r="M660" s="30">
        <v>99.35424943999999</v>
      </c>
      <c r="N660" s="30">
        <v>98.136913957999994</v>
      </c>
      <c r="O660" s="30">
        <v>145.46544194000001</v>
      </c>
      <c r="P660" s="30">
        <v>123.94688543999999</v>
      </c>
      <c r="Q660" s="31">
        <v>140.694470556</v>
      </c>
    </row>
    <row r="661" spans="1:17" s="17" customFormat="1" ht="15.6" customHeight="1" x14ac:dyDescent="0.25">
      <c r="A661" s="92" t="s">
        <v>861</v>
      </c>
      <c r="B661" s="32" t="s">
        <v>862</v>
      </c>
      <c r="C661" s="29" t="s">
        <v>858</v>
      </c>
      <c r="D661" s="30">
        <v>222.66172634399999</v>
      </c>
      <c r="E661" s="30">
        <v>385.72319934199999</v>
      </c>
      <c r="F661" s="30">
        <v>161.610507474</v>
      </c>
      <c r="G661" s="30">
        <v>239.28634828</v>
      </c>
      <c r="H661" s="30">
        <v>185.36699385</v>
      </c>
      <c r="I661" s="30">
        <v>246.67643539800002</v>
      </c>
      <c r="J661" s="30">
        <v>250.03333021199998</v>
      </c>
      <c r="K661" s="30">
        <v>219.59994316200002</v>
      </c>
      <c r="L661" s="30">
        <v>199.15116632799999</v>
      </c>
      <c r="M661" s="30">
        <v>210.08259302999997</v>
      </c>
      <c r="N661" s="30">
        <v>206.73799453399999</v>
      </c>
      <c r="O661" s="30">
        <v>336.52563102400001</v>
      </c>
      <c r="P661" s="30">
        <v>277.49100830599997</v>
      </c>
      <c r="Q661" s="31">
        <v>323.44234867199998</v>
      </c>
    </row>
    <row r="662" spans="1:17" s="17" customFormat="1" ht="30" customHeight="1" x14ac:dyDescent="0.25">
      <c r="A662" s="92" t="s">
        <v>863</v>
      </c>
      <c r="B662" s="32" t="s">
        <v>864</v>
      </c>
      <c r="C662" s="29" t="s">
        <v>865</v>
      </c>
      <c r="D662" s="30">
        <v>3506.7229895664</v>
      </c>
      <c r="E662" s="30">
        <v>3506.7229895664</v>
      </c>
      <c r="F662" s="30">
        <v>3506.7229895664</v>
      </c>
      <c r="G662" s="30">
        <v>3506.7229895664</v>
      </c>
      <c r="H662" s="30">
        <v>3506.7229895664</v>
      </c>
      <c r="I662" s="30">
        <v>3506.7229895664</v>
      </c>
      <c r="J662" s="30">
        <v>3506.7229895664</v>
      </c>
      <c r="K662" s="30">
        <v>3506.7229895664</v>
      </c>
      <c r="L662" s="30">
        <v>3506.7229895664</v>
      </c>
      <c r="M662" s="30">
        <v>3506.7229895664</v>
      </c>
      <c r="N662" s="30">
        <v>3506.7229895664</v>
      </c>
      <c r="O662" s="30">
        <v>3506.7229895664</v>
      </c>
      <c r="P662" s="30">
        <v>3506.7229895664</v>
      </c>
      <c r="Q662" s="31">
        <v>3506.7229895664</v>
      </c>
    </row>
    <row r="663" spans="1:17" s="17" customFormat="1" ht="30" customHeight="1" x14ac:dyDescent="0.25">
      <c r="A663" s="92" t="s">
        <v>866</v>
      </c>
      <c r="B663" s="32" t="s">
        <v>867</v>
      </c>
      <c r="C663" s="29" t="s">
        <v>868</v>
      </c>
      <c r="D663" s="30">
        <v>705.76930498239994</v>
      </c>
      <c r="E663" s="30">
        <v>705.76930498239994</v>
      </c>
      <c r="F663" s="30">
        <v>705.76930498239994</v>
      </c>
      <c r="G663" s="30">
        <v>705.76930498239994</v>
      </c>
      <c r="H663" s="30">
        <v>705.76930498239994</v>
      </c>
      <c r="I663" s="30">
        <v>705.76930498239994</v>
      </c>
      <c r="J663" s="30">
        <v>705.76930498239994</v>
      </c>
      <c r="K663" s="30">
        <v>705.76930498239994</v>
      </c>
      <c r="L663" s="30">
        <v>705.76930498239994</v>
      </c>
      <c r="M663" s="30">
        <v>705.76930498239994</v>
      </c>
      <c r="N663" s="30">
        <v>705.76930498239994</v>
      </c>
      <c r="O663" s="30">
        <v>705.76930498239994</v>
      </c>
      <c r="P663" s="30">
        <v>705.76930498239994</v>
      </c>
      <c r="Q663" s="31">
        <v>705.76930498239994</v>
      </c>
    </row>
    <row r="664" spans="1:17" s="17" customFormat="1" ht="15.75" x14ac:dyDescent="0.25">
      <c r="A664" s="92">
        <v>2315</v>
      </c>
      <c r="B664" s="32" t="s">
        <v>869</v>
      </c>
      <c r="C664" s="29" t="s">
        <v>751</v>
      </c>
      <c r="D664" s="30">
        <v>277.4354731530313</v>
      </c>
      <c r="E664" s="30">
        <v>320.77768643362037</v>
      </c>
      <c r="F664" s="30">
        <v>296.81204663997079</v>
      </c>
      <c r="G664" s="30">
        <v>262.63399274346006</v>
      </c>
      <c r="H664" s="30">
        <v>262.73934403246142</v>
      </c>
      <c r="I664" s="30">
        <v>282.04351724981075</v>
      </c>
      <c r="J664" s="30">
        <v>284.44559908530221</v>
      </c>
      <c r="K664" s="30">
        <v>279.60110798482577</v>
      </c>
      <c r="L664" s="30">
        <v>258.55097701011402</v>
      </c>
      <c r="M664" s="30">
        <v>275.7902293974509</v>
      </c>
      <c r="N664" s="30">
        <v>290.60174490537565</v>
      </c>
      <c r="O664" s="30">
        <v>292.55943359049138</v>
      </c>
      <c r="P664" s="30">
        <v>315.02519353769372</v>
      </c>
      <c r="Q664" s="31">
        <v>324.6991373527984</v>
      </c>
    </row>
    <row r="665" spans="1:17" s="17" customFormat="1" ht="15.75" x14ac:dyDescent="0.25">
      <c r="A665" s="92">
        <v>2316</v>
      </c>
      <c r="B665" s="32" t="s">
        <v>870</v>
      </c>
      <c r="C665" s="29" t="s">
        <v>751</v>
      </c>
      <c r="D665" s="30">
        <v>5392.3744966628601</v>
      </c>
      <c r="E665" s="30">
        <v>5512.9064464980602</v>
      </c>
      <c r="F665" s="30">
        <v>5446.2595202168332</v>
      </c>
      <c r="G665" s="30">
        <v>5351.2125171704074</v>
      </c>
      <c r="H665" s="30">
        <v>5351.5054924321657</v>
      </c>
      <c r="I665" s="30">
        <v>5405.1891754222434</v>
      </c>
      <c r="J665" s="30">
        <v>5411.8692128587527</v>
      </c>
      <c r="K665" s="30">
        <v>5398.3969899586555</v>
      </c>
      <c r="L665" s="30">
        <v>5339.8579090344083</v>
      </c>
      <c r="M665" s="30">
        <v>5387.7991779884196</v>
      </c>
      <c r="N665" s="30">
        <v>5428.9890644537691</v>
      </c>
      <c r="O665" s="30">
        <v>5434.4332726869707</v>
      </c>
      <c r="P665" s="30">
        <v>5496.9091281176979</v>
      </c>
      <c r="Q665" s="31">
        <v>5523.811753119382</v>
      </c>
    </row>
    <row r="666" spans="1:17" s="17" customFormat="1" ht="15.75" x14ac:dyDescent="0.25">
      <c r="A666" s="92">
        <v>2317</v>
      </c>
      <c r="B666" s="32" t="s">
        <v>871</v>
      </c>
      <c r="C666" s="29" t="s">
        <v>872</v>
      </c>
      <c r="D666" s="30">
        <v>794.31898247001845</v>
      </c>
      <c r="E666" s="30">
        <v>1010.2506609214482</v>
      </c>
      <c r="F666" s="30">
        <v>890.85341666205704</v>
      </c>
      <c r="G666" s="30">
        <v>720.5777434679012</v>
      </c>
      <c r="H666" s="30">
        <v>721.10260546592167</v>
      </c>
      <c r="I666" s="30">
        <v>817.27634022547545</v>
      </c>
      <c r="J666" s="30">
        <v>829.24355470890509</v>
      </c>
      <c r="K666" s="30">
        <v>805.10821377011234</v>
      </c>
      <c r="L666" s="30">
        <v>700.23608636937297</v>
      </c>
      <c r="M666" s="30">
        <v>786.12234877934077</v>
      </c>
      <c r="N666" s="30">
        <v>859.913582820172</v>
      </c>
      <c r="O666" s="30">
        <v>869.66682271417039</v>
      </c>
      <c r="P666" s="30">
        <v>981.5916388669915</v>
      </c>
      <c r="Q666" s="31">
        <v>1029.7873992384607</v>
      </c>
    </row>
    <row r="667" spans="1:17" s="17" customFormat="1" ht="15.75" x14ac:dyDescent="0.25">
      <c r="A667" s="92">
        <v>2318</v>
      </c>
      <c r="B667" s="32" t="s">
        <v>873</v>
      </c>
      <c r="C667" s="29" t="s">
        <v>561</v>
      </c>
      <c r="D667" s="30">
        <v>257.8547416936114</v>
      </c>
      <c r="E667" s="30">
        <v>329.29766632150029</v>
      </c>
      <c r="F667" s="30">
        <v>289.79402154100541</v>
      </c>
      <c r="G667" s="30">
        <v>233.45679407528434</v>
      </c>
      <c r="H667" s="30">
        <v>233.63044935566532</v>
      </c>
      <c r="I667" s="30">
        <v>265.45038857386987</v>
      </c>
      <c r="J667" s="30">
        <v>269.40984838299539</v>
      </c>
      <c r="K667" s="30">
        <v>261.42445524418167</v>
      </c>
      <c r="L667" s="30">
        <v>226.72657512214732</v>
      </c>
      <c r="M667" s="30">
        <v>255.14281222052472</v>
      </c>
      <c r="N667" s="30">
        <v>279.55730114399148</v>
      </c>
      <c r="O667" s="30">
        <v>282.7842476838498</v>
      </c>
      <c r="P667" s="30">
        <v>319.81557287773495</v>
      </c>
      <c r="Q667" s="31">
        <v>335.76157070582656</v>
      </c>
    </row>
    <row r="668" spans="1:17" s="17" customFormat="1" ht="15.75" x14ac:dyDescent="0.25">
      <c r="A668" s="92">
        <v>2319</v>
      </c>
      <c r="B668" s="32" t="s">
        <v>874</v>
      </c>
      <c r="C668" s="29" t="s">
        <v>561</v>
      </c>
      <c r="D668" s="30">
        <v>2360.9726634559584</v>
      </c>
      <c r="E668" s="30">
        <v>2413.6467057552095</v>
      </c>
      <c r="F668" s="30">
        <v>2384.5211252028971</v>
      </c>
      <c r="G668" s="30">
        <v>2342.9843387680162</v>
      </c>
      <c r="H668" s="30">
        <v>2343.112372798425</v>
      </c>
      <c r="I668" s="30">
        <v>2366.5728460792875</v>
      </c>
      <c r="J668" s="30">
        <v>2369.4921100169604</v>
      </c>
      <c r="K668" s="30">
        <v>2363.6045719834765</v>
      </c>
      <c r="L668" s="30">
        <v>2338.0222261492058</v>
      </c>
      <c r="M668" s="30">
        <v>2358.9731892110008</v>
      </c>
      <c r="N668" s="30">
        <v>2376.9737096119702</v>
      </c>
      <c r="O668" s="30">
        <v>2379.3528999855903</v>
      </c>
      <c r="P668" s="30">
        <v>2406.6556678918546</v>
      </c>
      <c r="Q668" s="31">
        <v>2418.4124677215859</v>
      </c>
    </row>
    <row r="669" spans="1:17" s="17" customFormat="1" ht="15.75" x14ac:dyDescent="0.25">
      <c r="A669" s="92">
        <v>2320</v>
      </c>
      <c r="B669" s="32" t="s">
        <v>875</v>
      </c>
      <c r="C669" s="29" t="s">
        <v>876</v>
      </c>
      <c r="D669" s="30">
        <v>305.28690468831525</v>
      </c>
      <c r="E669" s="30">
        <v>369.35648286841177</v>
      </c>
      <c r="F669" s="30">
        <v>333.92985565731533</v>
      </c>
      <c r="G669" s="30">
        <v>283.40697437319909</v>
      </c>
      <c r="H669" s="30">
        <v>283.56270736734382</v>
      </c>
      <c r="I669" s="30">
        <v>312.0986343894416</v>
      </c>
      <c r="J669" s="30">
        <v>315.64945374787379</v>
      </c>
      <c r="K669" s="30">
        <v>308.48820198402433</v>
      </c>
      <c r="L669" s="30">
        <v>277.37135514801895</v>
      </c>
      <c r="M669" s="30">
        <v>302.85486291091291</v>
      </c>
      <c r="N669" s="30">
        <v>324.74962736738547</v>
      </c>
      <c r="O669" s="30">
        <v>327.64353330272195</v>
      </c>
      <c r="P669" s="30">
        <v>360.85299941822342</v>
      </c>
      <c r="Q669" s="31">
        <v>375.15327281587412</v>
      </c>
    </row>
    <row r="670" spans="1:17" s="17" customFormat="1" ht="15.75" x14ac:dyDescent="0.25">
      <c r="A670" s="92">
        <v>2321</v>
      </c>
      <c r="B670" s="32" t="s">
        <v>877</v>
      </c>
      <c r="C670" s="29" t="s">
        <v>876</v>
      </c>
      <c r="D670" s="30">
        <v>1387.3856411882518</v>
      </c>
      <c r="E670" s="30">
        <v>1500.5581895249916</v>
      </c>
      <c r="F670" s="30">
        <v>1437.9805700940433</v>
      </c>
      <c r="G670" s="30">
        <v>1348.7369167619497</v>
      </c>
      <c r="H670" s="30">
        <v>1349.012003633256</v>
      </c>
      <c r="I670" s="30">
        <v>1399.4178853633355</v>
      </c>
      <c r="J670" s="30">
        <v>1405.6900551963815</v>
      </c>
      <c r="K670" s="30">
        <v>1393.040415001816</v>
      </c>
      <c r="L670" s="30">
        <v>1338.0755946820102</v>
      </c>
      <c r="M670" s="30">
        <v>1383.089680867796</v>
      </c>
      <c r="N670" s="30">
        <v>1421.7646083319112</v>
      </c>
      <c r="O670" s="30">
        <v>1426.8764058285051</v>
      </c>
      <c r="P670" s="30">
        <v>1485.5376303277394</v>
      </c>
      <c r="Q670" s="31">
        <v>1510.7976433993874</v>
      </c>
    </row>
    <row r="671" spans="1:17" s="17" customFormat="1" ht="15.75" x14ac:dyDescent="0.25">
      <c r="A671" s="92">
        <v>2322</v>
      </c>
      <c r="B671" s="32" t="s">
        <v>878</v>
      </c>
      <c r="C671" s="29" t="s">
        <v>751</v>
      </c>
      <c r="D671" s="30">
        <v>1588.2578779768389</v>
      </c>
      <c r="E671" s="30">
        <v>1724.7581783707642</v>
      </c>
      <c r="F671" s="30">
        <v>1649.2817136644535</v>
      </c>
      <c r="G671" s="30">
        <v>1541.6426645565748</v>
      </c>
      <c r="H671" s="30">
        <v>1541.9744538563616</v>
      </c>
      <c r="I671" s="30">
        <v>1602.7702749180571</v>
      </c>
      <c r="J671" s="30">
        <v>1610.3352991126621</v>
      </c>
      <c r="K671" s="30">
        <v>1595.0782450672268</v>
      </c>
      <c r="L671" s="30">
        <v>1528.7837717606119</v>
      </c>
      <c r="M671" s="30">
        <v>1583.0764105375993</v>
      </c>
      <c r="N671" s="30">
        <v>1629.7232281108604</v>
      </c>
      <c r="O671" s="30">
        <v>1635.8886976005269</v>
      </c>
      <c r="P671" s="30">
        <v>1706.6414983751081</v>
      </c>
      <c r="Q671" s="31">
        <v>1737.1082451516766</v>
      </c>
    </row>
    <row r="672" spans="1:17" s="17" customFormat="1" ht="15.75" x14ac:dyDescent="0.25">
      <c r="A672" s="53"/>
      <c r="B672" s="52" t="s">
        <v>879</v>
      </c>
      <c r="C672" s="40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2"/>
    </row>
    <row r="673" spans="1:17" s="17" customFormat="1" ht="30" customHeight="1" x14ac:dyDescent="0.25">
      <c r="A673" s="92">
        <v>2401</v>
      </c>
      <c r="B673" s="32" t="s">
        <v>880</v>
      </c>
      <c r="C673" s="29" t="s">
        <v>633</v>
      </c>
      <c r="D673" s="30">
        <v>328.27415522100137</v>
      </c>
      <c r="E673" s="30">
        <v>445.36803787420558</v>
      </c>
      <c r="F673" s="30">
        <v>380.62215617362017</v>
      </c>
      <c r="G673" s="30">
        <v>288.28628475965979</v>
      </c>
      <c r="H673" s="30">
        <v>288.57090316139727</v>
      </c>
      <c r="I673" s="30">
        <v>340.72330661149431</v>
      </c>
      <c r="J673" s="30">
        <v>347.21280189286244</v>
      </c>
      <c r="K673" s="30">
        <v>334.12486222625267</v>
      </c>
      <c r="L673" s="30">
        <v>277.25555677037806</v>
      </c>
      <c r="M673" s="30">
        <v>323.82934346197362</v>
      </c>
      <c r="N673" s="30">
        <v>363.84432487451232</v>
      </c>
      <c r="O673" s="30">
        <v>369.13324188672021</v>
      </c>
      <c r="P673" s="30">
        <v>429.82702884085541</v>
      </c>
      <c r="Q673" s="31">
        <v>455.96228027682361</v>
      </c>
    </row>
    <row r="674" spans="1:17" s="17" customFormat="1" ht="30" customHeight="1" x14ac:dyDescent="0.25">
      <c r="A674" s="92">
        <v>2402</v>
      </c>
      <c r="B674" s="32" t="s">
        <v>881</v>
      </c>
      <c r="C674" s="29" t="s">
        <v>633</v>
      </c>
      <c r="D674" s="30">
        <v>610.41027618830469</v>
      </c>
      <c r="E674" s="30">
        <v>828.14081669395193</v>
      </c>
      <c r="F674" s="30">
        <v>707.74890980045052</v>
      </c>
      <c r="G674" s="30">
        <v>536.05472103941725</v>
      </c>
      <c r="H674" s="30">
        <v>536.58395550533442</v>
      </c>
      <c r="I674" s="30">
        <v>633.55888480619888</v>
      </c>
      <c r="J674" s="30">
        <v>645.62579456446429</v>
      </c>
      <c r="K674" s="30">
        <v>621.2893893386165</v>
      </c>
      <c r="L674" s="30">
        <v>515.54360369616313</v>
      </c>
      <c r="M674" s="30">
        <v>602.14535880056053</v>
      </c>
      <c r="N674" s="30">
        <v>676.55132548183565</v>
      </c>
      <c r="O674" s="30">
        <v>686.38581669234645</v>
      </c>
      <c r="P674" s="30">
        <v>799.24304492173974</v>
      </c>
      <c r="Q674" s="31">
        <v>847.84030971872039</v>
      </c>
    </row>
    <row r="675" spans="1:17" s="17" customFormat="1" ht="15.75" x14ac:dyDescent="0.25">
      <c r="A675" s="92">
        <v>2403</v>
      </c>
      <c r="B675" s="32" t="s">
        <v>882</v>
      </c>
      <c r="C675" s="29" t="s">
        <v>633</v>
      </c>
      <c r="D675" s="30">
        <v>850.79595510727347</v>
      </c>
      <c r="E675" s="30">
        <v>1085.3776388316574</v>
      </c>
      <c r="F675" s="30">
        <v>955.66806221333115</v>
      </c>
      <c r="G675" s="30">
        <v>770.68569000353693</v>
      </c>
      <c r="H675" s="30">
        <v>771.25588429879497</v>
      </c>
      <c r="I675" s="30">
        <v>875.73613838542758</v>
      </c>
      <c r="J675" s="30">
        <v>888.73696041926019</v>
      </c>
      <c r="K675" s="30">
        <v>862.51705162548137</v>
      </c>
      <c r="L675" s="30">
        <v>748.58712528094486</v>
      </c>
      <c r="M675" s="30">
        <v>841.89137868837804</v>
      </c>
      <c r="N675" s="30">
        <v>922.0559568991282</v>
      </c>
      <c r="O675" s="30">
        <v>932.65158349968067</v>
      </c>
      <c r="P675" s="30">
        <v>1054.243338873252</v>
      </c>
      <c r="Q675" s="31">
        <v>1106.6017639889965</v>
      </c>
    </row>
    <row r="676" spans="1:17" s="17" customFormat="1" ht="15.75" x14ac:dyDescent="0.25">
      <c r="A676" s="92">
        <v>2404</v>
      </c>
      <c r="B676" s="32" t="s">
        <v>883</v>
      </c>
      <c r="C676" s="29" t="s">
        <v>884</v>
      </c>
      <c r="D676" s="30">
        <v>220.63999745470315</v>
      </c>
      <c r="E676" s="30">
        <v>271.21319490660022</v>
      </c>
      <c r="F676" s="30">
        <v>243.24925532882867</v>
      </c>
      <c r="G676" s="30">
        <v>203.3691168356722</v>
      </c>
      <c r="H676" s="30">
        <v>203.49204437298982</v>
      </c>
      <c r="I676" s="30">
        <v>226.01682310190299</v>
      </c>
      <c r="J676" s="30">
        <v>228.8196554855536</v>
      </c>
      <c r="K676" s="30">
        <v>223.1669352750682</v>
      </c>
      <c r="L676" s="30">
        <v>198.60491248955523</v>
      </c>
      <c r="M676" s="30">
        <v>218.72026998788428</v>
      </c>
      <c r="N676" s="30">
        <v>236.00285990766542</v>
      </c>
      <c r="O676" s="30">
        <v>238.28715895305001</v>
      </c>
      <c r="P676" s="30">
        <v>264.50098671402452</v>
      </c>
      <c r="Q676" s="31">
        <v>275.7888798248951</v>
      </c>
    </row>
    <row r="677" spans="1:17" s="17" customFormat="1" ht="30" x14ac:dyDescent="0.25">
      <c r="A677" s="92">
        <v>2405</v>
      </c>
      <c r="B677" s="32" t="s">
        <v>885</v>
      </c>
      <c r="C677" s="29" t="s">
        <v>886</v>
      </c>
      <c r="D677" s="30">
        <v>3604.3699390746938</v>
      </c>
      <c r="E677" s="30">
        <v>3861.4230521131335</v>
      </c>
      <c r="F677" s="30">
        <v>3719.2881252455545</v>
      </c>
      <c r="G677" s="30">
        <v>3516.5856214574451</v>
      </c>
      <c r="H677" s="30">
        <v>3517.2104367299157</v>
      </c>
      <c r="I677" s="30">
        <v>3631.6992328610368</v>
      </c>
      <c r="J677" s="30">
        <v>3645.9454507361793</v>
      </c>
      <c r="K677" s="30">
        <v>3617.2138418909481</v>
      </c>
      <c r="L677" s="30">
        <v>3492.3701551625663</v>
      </c>
      <c r="M677" s="30">
        <v>3594.6123610216041</v>
      </c>
      <c r="N677" s="30">
        <v>3682.45619459515</v>
      </c>
      <c r="O677" s="30">
        <v>3694.0668146530438</v>
      </c>
      <c r="P677" s="30">
        <v>3827.3062847700198</v>
      </c>
      <c r="Q677" s="31">
        <v>3884.6803131089305</v>
      </c>
    </row>
    <row r="678" spans="1:17" s="17" customFormat="1" ht="15.75" x14ac:dyDescent="0.25">
      <c r="A678" s="92">
        <v>2406</v>
      </c>
      <c r="B678" s="32" t="s">
        <v>887</v>
      </c>
      <c r="C678" s="29" t="s">
        <v>806</v>
      </c>
      <c r="D678" s="30">
        <v>1100.6977219037381</v>
      </c>
      <c r="E678" s="30">
        <v>1407.7050659745771</v>
      </c>
      <c r="F678" s="30">
        <v>1237.9484507695597</v>
      </c>
      <c r="G678" s="30">
        <v>995.85390233594217</v>
      </c>
      <c r="H678" s="30">
        <v>996.60014063303493</v>
      </c>
      <c r="I678" s="30">
        <v>1133.338034255926</v>
      </c>
      <c r="J678" s="30">
        <v>1150.3527805906572</v>
      </c>
      <c r="K678" s="30">
        <v>1116.0376352956157</v>
      </c>
      <c r="L678" s="30">
        <v>966.93254089140737</v>
      </c>
      <c r="M678" s="30">
        <v>1089.0439119683772</v>
      </c>
      <c r="N678" s="30">
        <v>1193.9588134828437</v>
      </c>
      <c r="O678" s="30">
        <v>1207.8257750024136</v>
      </c>
      <c r="P678" s="30">
        <v>1366.958241295097</v>
      </c>
      <c r="Q678" s="31">
        <v>1435.4820099854214</v>
      </c>
    </row>
    <row r="679" spans="1:17" s="17" customFormat="1" ht="15.75" x14ac:dyDescent="0.25">
      <c r="A679" s="92">
        <v>2407</v>
      </c>
      <c r="B679" s="32" t="s">
        <v>888</v>
      </c>
      <c r="C679" s="29" t="s">
        <v>889</v>
      </c>
      <c r="D679" s="30">
        <v>774.65958654056146</v>
      </c>
      <c r="E679" s="30">
        <v>844.49356257565046</v>
      </c>
      <c r="F679" s="30">
        <v>805.87956969576157</v>
      </c>
      <c r="G679" s="30">
        <v>750.81109911989836</v>
      </c>
      <c r="H679" s="30">
        <v>750.98084355227763</v>
      </c>
      <c r="I679" s="30">
        <v>782.08417371934422</v>
      </c>
      <c r="J679" s="30">
        <v>785.95446350468762</v>
      </c>
      <c r="K679" s="30">
        <v>778.1489074473003</v>
      </c>
      <c r="L679" s="30">
        <v>744.23244977803176</v>
      </c>
      <c r="M679" s="30">
        <v>772.00873176636537</v>
      </c>
      <c r="N679" s="30">
        <v>795.87338796949007</v>
      </c>
      <c r="O679" s="30">
        <v>799.02766123734284</v>
      </c>
      <c r="P679" s="30">
        <v>835.22501303399429</v>
      </c>
      <c r="Q679" s="31">
        <v>850.81189495382864</v>
      </c>
    </row>
    <row r="680" spans="1:17" s="17" customFormat="1" ht="15.75" x14ac:dyDescent="0.25">
      <c r="A680" s="92">
        <v>2408</v>
      </c>
      <c r="B680" s="32" t="s">
        <v>890</v>
      </c>
      <c r="C680" s="29" t="s">
        <v>643</v>
      </c>
      <c r="D680" s="30">
        <v>314.86295211620347</v>
      </c>
      <c r="E680" s="30">
        <v>384.07796173179474</v>
      </c>
      <c r="F680" s="30">
        <v>345.80622009223856</v>
      </c>
      <c r="G680" s="30">
        <v>291.22584336402366</v>
      </c>
      <c r="H680" s="30">
        <v>291.39408328370746</v>
      </c>
      <c r="I680" s="30">
        <v>322.22173221363107</v>
      </c>
      <c r="J680" s="30">
        <v>326.05771807491237</v>
      </c>
      <c r="K680" s="30">
        <v>318.32134577820062</v>
      </c>
      <c r="L680" s="30">
        <v>284.70550321861805</v>
      </c>
      <c r="M680" s="30">
        <v>312.23559292655438</v>
      </c>
      <c r="N680" s="30">
        <v>335.88872715081925</v>
      </c>
      <c r="O680" s="30">
        <v>339.01504283496325</v>
      </c>
      <c r="P680" s="30">
        <v>374.89156304634736</v>
      </c>
      <c r="Q680" s="31">
        <v>390.34029220672534</v>
      </c>
    </row>
    <row r="681" spans="1:17" s="17" customFormat="1" ht="15.75" x14ac:dyDescent="0.25">
      <c r="A681" s="92">
        <v>2409</v>
      </c>
      <c r="B681" s="32" t="s">
        <v>891</v>
      </c>
      <c r="C681" s="29" t="s">
        <v>643</v>
      </c>
      <c r="D681" s="30">
        <v>697.81702968765694</v>
      </c>
      <c r="E681" s="30">
        <v>758.00241153645868</v>
      </c>
      <c r="F681" s="30">
        <v>724.72351152057956</v>
      </c>
      <c r="G681" s="30">
        <v>677.26356268747099</v>
      </c>
      <c r="H681" s="30">
        <v>677.40985442194619</v>
      </c>
      <c r="I681" s="30">
        <v>704.21580059825544</v>
      </c>
      <c r="J681" s="30">
        <v>707.55135274380939</v>
      </c>
      <c r="K681" s="30">
        <v>700.82424942636339</v>
      </c>
      <c r="L681" s="30">
        <v>671.59385081984601</v>
      </c>
      <c r="M681" s="30">
        <v>695.53242961375361</v>
      </c>
      <c r="N681" s="30">
        <v>716.09983144053433</v>
      </c>
      <c r="O681" s="30">
        <v>718.8182953152791</v>
      </c>
      <c r="P681" s="30">
        <v>750.01444887099615</v>
      </c>
      <c r="Q681" s="31">
        <v>763.44777306989386</v>
      </c>
    </row>
    <row r="682" spans="1:17" s="17" customFormat="1" ht="15.75" x14ac:dyDescent="0.25">
      <c r="A682" s="92">
        <v>2410</v>
      </c>
      <c r="B682" s="32" t="s">
        <v>892</v>
      </c>
      <c r="C682" s="29" t="s">
        <v>643</v>
      </c>
      <c r="D682" s="30">
        <v>69.532485552819139</v>
      </c>
      <c r="E682" s="30">
        <v>70.042222604170163</v>
      </c>
      <c r="F682" s="30">
        <v>69.760368641543238</v>
      </c>
      <c r="G682" s="30">
        <v>69.358409002303361</v>
      </c>
      <c r="H682" s="30">
        <v>69.359648012758669</v>
      </c>
      <c r="I682" s="30">
        <v>69.586679619817559</v>
      </c>
      <c r="J682" s="30">
        <v>69.614929910221534</v>
      </c>
      <c r="K682" s="30">
        <v>69.557955048488765</v>
      </c>
      <c r="L682" s="30">
        <v>69.310389664041566</v>
      </c>
      <c r="M682" s="30">
        <v>69.513136247898004</v>
      </c>
      <c r="N682" s="30">
        <v>69.687330818723737</v>
      </c>
      <c r="O682" s="30">
        <v>69.710354711189808</v>
      </c>
      <c r="P682" s="30">
        <v>69.974568957880692</v>
      </c>
      <c r="Q682" s="31">
        <v>70.088341818609422</v>
      </c>
    </row>
    <row r="683" spans="1:17" s="17" customFormat="1" ht="15.75" x14ac:dyDescent="0.25">
      <c r="A683" s="92">
        <v>2411</v>
      </c>
      <c r="B683" s="32" t="s">
        <v>893</v>
      </c>
      <c r="C683" s="29" t="s">
        <v>643</v>
      </c>
      <c r="D683" s="30">
        <v>497.8300256330815</v>
      </c>
      <c r="E683" s="30">
        <v>508.09758623886614</v>
      </c>
      <c r="F683" s="30">
        <v>502.42024213452379</v>
      </c>
      <c r="G683" s="30">
        <v>494.32362654412054</v>
      </c>
      <c r="H683" s="30">
        <v>494.34858375472072</v>
      </c>
      <c r="I683" s="30">
        <v>498.92164898262092</v>
      </c>
      <c r="J683" s="30">
        <v>499.49069054647231</v>
      </c>
      <c r="K683" s="30">
        <v>498.34305404585535</v>
      </c>
      <c r="L683" s="30">
        <v>493.35637987341858</v>
      </c>
      <c r="M683" s="30">
        <v>497.44027534824136</v>
      </c>
      <c r="N683" s="30">
        <v>500.94905170344532</v>
      </c>
      <c r="O683" s="30">
        <v>501.41281868026203</v>
      </c>
      <c r="P683" s="30">
        <v>506.73484850646417</v>
      </c>
      <c r="Q683" s="31">
        <v>509.02655898685697</v>
      </c>
    </row>
    <row r="684" spans="1:17" s="17" customFormat="1" ht="15.75" x14ac:dyDescent="0.25">
      <c r="A684" s="92"/>
      <c r="B684" s="52" t="s">
        <v>894</v>
      </c>
      <c r="C684" s="40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2"/>
    </row>
    <row r="685" spans="1:17" s="17" customFormat="1" ht="15.75" x14ac:dyDescent="0.25">
      <c r="A685" s="92">
        <v>2412</v>
      </c>
      <c r="B685" s="32" t="s">
        <v>895</v>
      </c>
      <c r="C685" s="29" t="s">
        <v>810</v>
      </c>
      <c r="D685" s="30">
        <v>154.85265325628183</v>
      </c>
      <c r="E685" s="30">
        <v>184.01689455143622</v>
      </c>
      <c r="F685" s="30">
        <v>167.89082140399569</v>
      </c>
      <c r="G685" s="30">
        <v>144.89298775891413</v>
      </c>
      <c r="H685" s="30">
        <v>144.96387685710806</v>
      </c>
      <c r="I685" s="30">
        <v>157.95332808954822</v>
      </c>
      <c r="J685" s="30">
        <v>159.56964827623227</v>
      </c>
      <c r="K685" s="30">
        <v>156.30987225852257</v>
      </c>
      <c r="L685" s="30">
        <v>142.1455956197926</v>
      </c>
      <c r="M685" s="30">
        <v>153.74559659615085</v>
      </c>
      <c r="N685" s="30">
        <v>163.71201454125139</v>
      </c>
      <c r="O685" s="30">
        <v>165.02931010306065</v>
      </c>
      <c r="P685" s="30">
        <v>180.14613950301785</v>
      </c>
      <c r="Q685" s="31">
        <v>186.65557246328234</v>
      </c>
    </row>
    <row r="686" spans="1:17" s="17" customFormat="1" ht="15.75" x14ac:dyDescent="0.25">
      <c r="A686" s="92">
        <v>2413</v>
      </c>
      <c r="B686" s="32" t="s">
        <v>896</v>
      </c>
      <c r="C686" s="29" t="s">
        <v>810</v>
      </c>
      <c r="D686" s="30">
        <v>564.19035200372514</v>
      </c>
      <c r="E686" s="30">
        <v>584.68906342591231</v>
      </c>
      <c r="F686" s="30">
        <v>573.35450764312941</v>
      </c>
      <c r="G686" s="30">
        <v>557.18998786512589</v>
      </c>
      <c r="H686" s="30">
        <v>557.23981378557937</v>
      </c>
      <c r="I686" s="30">
        <v>566.36972769801855</v>
      </c>
      <c r="J686" s="30">
        <v>567.50579294783518</v>
      </c>
      <c r="K686" s="30">
        <v>565.21458957958225</v>
      </c>
      <c r="L686" s="30">
        <v>555.25892447645492</v>
      </c>
      <c r="M686" s="30">
        <v>563.41223352725365</v>
      </c>
      <c r="N686" s="30">
        <v>570.41734376831675</v>
      </c>
      <c r="O686" s="30">
        <v>571.34323315820279</v>
      </c>
      <c r="P686" s="30">
        <v>581.96842036441478</v>
      </c>
      <c r="Q686" s="31">
        <v>586.54371469229113</v>
      </c>
    </row>
    <row r="687" spans="1:17" s="17" customFormat="1" ht="15.75" x14ac:dyDescent="0.25">
      <c r="A687" s="92">
        <v>2414</v>
      </c>
      <c r="B687" s="32" t="s">
        <v>897</v>
      </c>
      <c r="C687" s="29" t="s">
        <v>898</v>
      </c>
      <c r="D687" s="30">
        <v>132.32661549943936</v>
      </c>
      <c r="E687" s="30">
        <v>156.21143733417259</v>
      </c>
      <c r="F687" s="30">
        <v>143.00456594251088</v>
      </c>
      <c r="G687" s="30">
        <v>124.16988570384235</v>
      </c>
      <c r="H687" s="30">
        <v>124.227942193749</v>
      </c>
      <c r="I687" s="30">
        <v>134.86599463879367</v>
      </c>
      <c r="J687" s="30">
        <v>136.18972253200806</v>
      </c>
      <c r="K687" s="30">
        <v>133.52004329653045</v>
      </c>
      <c r="L687" s="30">
        <v>121.91983671100378</v>
      </c>
      <c r="M687" s="30">
        <v>131.41996235456307</v>
      </c>
      <c r="N687" s="30">
        <v>139.5822222446829</v>
      </c>
      <c r="O687" s="30">
        <v>140.6610560630935</v>
      </c>
      <c r="P687" s="30">
        <v>153.04138076518072</v>
      </c>
      <c r="Q687" s="31">
        <v>158.37245195361206</v>
      </c>
    </row>
    <row r="688" spans="1:17" s="17" customFormat="1" ht="15.75" x14ac:dyDescent="0.25">
      <c r="A688" s="92">
        <v>2415</v>
      </c>
      <c r="B688" s="32" t="s">
        <v>899</v>
      </c>
      <c r="C688" s="29" t="s">
        <v>898</v>
      </c>
      <c r="D688" s="30">
        <v>322.44795735426788</v>
      </c>
      <c r="E688" s="30">
        <v>356.96443768860797</v>
      </c>
      <c r="F688" s="30">
        <v>337.87889793358465</v>
      </c>
      <c r="G688" s="30">
        <v>310.6604880764844</v>
      </c>
      <c r="H688" s="30">
        <v>310.74438678445921</v>
      </c>
      <c r="I688" s="30">
        <v>326.11766989101767</v>
      </c>
      <c r="J688" s="30">
        <v>328.03061812694335</v>
      </c>
      <c r="K688" s="30">
        <v>324.17260606103969</v>
      </c>
      <c r="L688" s="30">
        <v>307.40889288561402</v>
      </c>
      <c r="M688" s="30">
        <v>321.13773299246498</v>
      </c>
      <c r="N688" s="30">
        <v>332.93319393123568</v>
      </c>
      <c r="O688" s="30">
        <v>334.49224036393878</v>
      </c>
      <c r="P688" s="30">
        <v>352.38331935415033</v>
      </c>
      <c r="Q688" s="31">
        <v>360.08736735206622</v>
      </c>
    </row>
    <row r="689" spans="1:17" s="17" customFormat="1" ht="15.75" x14ac:dyDescent="0.25">
      <c r="A689" s="92">
        <v>2416</v>
      </c>
      <c r="B689" s="32" t="s">
        <v>900</v>
      </c>
      <c r="C689" s="29" t="s">
        <v>531</v>
      </c>
      <c r="D689" s="30">
        <v>352.41200033807206</v>
      </c>
      <c r="E689" s="30">
        <v>451.15534914263986</v>
      </c>
      <c r="F689" s="30">
        <v>396.55621009662383</v>
      </c>
      <c r="G689" s="30">
        <v>318.69088569529907</v>
      </c>
      <c r="H689" s="30">
        <v>318.93089972064473</v>
      </c>
      <c r="I689" s="30">
        <v>362.91016531662211</v>
      </c>
      <c r="J689" s="30">
        <v>368.38265014344745</v>
      </c>
      <c r="K689" s="30">
        <v>357.34580549921685</v>
      </c>
      <c r="L689" s="30">
        <v>309.38885388344193</v>
      </c>
      <c r="M689" s="30">
        <v>348.66376355620542</v>
      </c>
      <c r="N689" s="30">
        <v>382.40774041901784</v>
      </c>
      <c r="O689" s="30">
        <v>386.86779730244689</v>
      </c>
      <c r="P689" s="30">
        <v>438.04987137571015</v>
      </c>
      <c r="Q689" s="31">
        <v>460.08929982544453</v>
      </c>
    </row>
    <row r="690" spans="1:17" s="17" customFormat="1" ht="15.75" x14ac:dyDescent="0.25">
      <c r="A690" s="92">
        <v>2417</v>
      </c>
      <c r="B690" s="32" t="s">
        <v>901</v>
      </c>
      <c r="C690" s="29" t="s">
        <v>531</v>
      </c>
      <c r="D690" s="30">
        <v>301.9608175102145</v>
      </c>
      <c r="E690" s="30">
        <v>402.37901662636415</v>
      </c>
      <c r="F690" s="30">
        <v>346.85378598885967</v>
      </c>
      <c r="G690" s="30">
        <v>267.66773705860373</v>
      </c>
      <c r="H690" s="30">
        <v>267.91182211830272</v>
      </c>
      <c r="I690" s="30">
        <v>291.87489396716256</v>
      </c>
      <c r="J690" s="30">
        <v>318.20235591848336</v>
      </c>
      <c r="K690" s="30">
        <v>306.97830815713087</v>
      </c>
      <c r="L690" s="30">
        <v>258.20792742102941</v>
      </c>
      <c r="M690" s="30">
        <v>298.14900444074976</v>
      </c>
      <c r="N690" s="30">
        <v>332.46533489341817</v>
      </c>
      <c r="O690" s="30">
        <v>337.00104170923572</v>
      </c>
      <c r="P690" s="30">
        <v>389.05124830734047</v>
      </c>
      <c r="Q690" s="31">
        <v>411.46450187089789</v>
      </c>
    </row>
    <row r="691" spans="1:17" s="17" customFormat="1" ht="15.75" x14ac:dyDescent="0.25">
      <c r="A691" s="92">
        <v>2418</v>
      </c>
      <c r="B691" s="32" t="s">
        <v>902</v>
      </c>
      <c r="C691" s="29" t="s">
        <v>29</v>
      </c>
      <c r="D691" s="30">
        <v>606.36718050606146</v>
      </c>
      <c r="E691" s="30">
        <v>691.27480934538744</v>
      </c>
      <c r="F691" s="30">
        <v>644.32599214210211</v>
      </c>
      <c r="G691" s="30">
        <v>577.37100080585969</v>
      </c>
      <c r="H691" s="30">
        <v>577.57738454741809</v>
      </c>
      <c r="I691" s="30">
        <v>615.39436366608288</v>
      </c>
      <c r="J691" s="30">
        <v>620.10005489622927</v>
      </c>
      <c r="K691" s="30">
        <v>610.60967078474482</v>
      </c>
      <c r="L691" s="30">
        <v>569.37235103253727</v>
      </c>
      <c r="M691" s="30">
        <v>603.14413914348279</v>
      </c>
      <c r="N691" s="30">
        <v>632.15997765531097</v>
      </c>
      <c r="O691" s="30">
        <v>635.99510031466104</v>
      </c>
      <c r="P691" s="30">
        <v>680.00564483488597</v>
      </c>
      <c r="Q691" s="31">
        <v>698.95695277912648</v>
      </c>
    </row>
    <row r="692" spans="1:17" s="17" customFormat="1" ht="15.75" x14ac:dyDescent="0.25">
      <c r="A692" s="92">
        <v>2419</v>
      </c>
      <c r="B692" s="32" t="s">
        <v>903</v>
      </c>
      <c r="C692" s="29" t="s">
        <v>806</v>
      </c>
      <c r="D692" s="30">
        <v>601.62664198705522</v>
      </c>
      <c r="E692" s="30">
        <v>746.71965267518306</v>
      </c>
      <c r="F692" s="30">
        <v>666.49193545601872</v>
      </c>
      <c r="G692" s="30">
        <v>552.07699528666774</v>
      </c>
      <c r="H692" s="30">
        <v>552.42967076270122</v>
      </c>
      <c r="I692" s="30">
        <v>617.05259605767537</v>
      </c>
      <c r="J692" s="30">
        <v>625.09383943337548</v>
      </c>
      <c r="K692" s="30">
        <v>608.87635200444527</v>
      </c>
      <c r="L692" s="30">
        <v>538.40863364571999</v>
      </c>
      <c r="M692" s="30">
        <v>596.11900055057356</v>
      </c>
      <c r="N692" s="30">
        <v>645.70224088918224</v>
      </c>
      <c r="O692" s="30">
        <v>652.2558274232772</v>
      </c>
      <c r="P692" s="30">
        <v>727.46252549921894</v>
      </c>
      <c r="Q692" s="31">
        <v>759.8471576423575</v>
      </c>
    </row>
    <row r="693" spans="1:17" s="17" customFormat="1" ht="15.75" x14ac:dyDescent="0.25">
      <c r="A693" s="92">
        <v>2420</v>
      </c>
      <c r="B693" s="32" t="s">
        <v>904</v>
      </c>
      <c r="C693" s="29" t="s">
        <v>806</v>
      </c>
      <c r="D693" s="30">
        <v>622.13101826935952</v>
      </c>
      <c r="E693" s="30">
        <v>763.619459808648</v>
      </c>
      <c r="F693" s="30">
        <v>685.38485275377411</v>
      </c>
      <c r="G693" s="30">
        <v>573.81234146190525</v>
      </c>
      <c r="H693" s="30">
        <v>574.15625536400455</v>
      </c>
      <c r="I693" s="30">
        <v>637.17374286620509</v>
      </c>
      <c r="J693" s="30">
        <v>645.0152163311916</v>
      </c>
      <c r="K693" s="30">
        <v>629.20062256737151</v>
      </c>
      <c r="L693" s="30">
        <v>560.483545141523</v>
      </c>
      <c r="M693" s="30">
        <v>616.76020406053442</v>
      </c>
      <c r="N693" s="30">
        <v>665.11163993401863</v>
      </c>
      <c r="O693" s="30">
        <v>671.50241465710315</v>
      </c>
      <c r="P693" s="30">
        <v>744.84074056001646</v>
      </c>
      <c r="Q693" s="31">
        <v>776.42083604514471</v>
      </c>
    </row>
    <row r="694" spans="1:17" s="17" customFormat="1" ht="15.75" x14ac:dyDescent="0.25">
      <c r="A694" s="92">
        <v>2421</v>
      </c>
      <c r="B694" s="32" t="s">
        <v>905</v>
      </c>
      <c r="C694" s="29" t="s">
        <v>806</v>
      </c>
      <c r="D694" s="30">
        <v>295.50798487711415</v>
      </c>
      <c r="E694" s="30">
        <v>400.91432513862736</v>
      </c>
      <c r="F694" s="30">
        <v>342.6309521525593</v>
      </c>
      <c r="G694" s="30">
        <v>259.51144103831319</v>
      </c>
      <c r="H694" s="30">
        <v>259.76765070032502</v>
      </c>
      <c r="I694" s="30">
        <v>306.7145437314291</v>
      </c>
      <c r="J694" s="30">
        <v>312.556300211392</v>
      </c>
      <c r="K694" s="30">
        <v>300.77471273165469</v>
      </c>
      <c r="L694" s="30">
        <v>249.58172787631977</v>
      </c>
      <c r="M694" s="30">
        <v>291.50682503806399</v>
      </c>
      <c r="N694" s="30">
        <v>327.52777379095562</v>
      </c>
      <c r="O694" s="30">
        <v>332.28878584019128</v>
      </c>
      <c r="P694" s="30">
        <v>386.92451756662825</v>
      </c>
      <c r="Q694" s="31">
        <v>410.45111983874523</v>
      </c>
    </row>
    <row r="695" spans="1:17" s="17" customFormat="1" ht="30" customHeight="1" x14ac:dyDescent="0.25">
      <c r="A695" s="92">
        <v>2422</v>
      </c>
      <c r="B695" s="32" t="s">
        <v>906</v>
      </c>
      <c r="C695" s="29" t="s">
        <v>806</v>
      </c>
      <c r="D695" s="30">
        <v>128.61487424703409</v>
      </c>
      <c r="E695" s="30">
        <v>174.49120886862531</v>
      </c>
      <c r="F695" s="30">
        <v>149.12435223220197</v>
      </c>
      <c r="G695" s="30">
        <v>112.94798470061301</v>
      </c>
      <c r="H695" s="30">
        <v>113.05949564159219</v>
      </c>
      <c r="I695" s="30">
        <v>133.49234027689141</v>
      </c>
      <c r="J695" s="30">
        <v>136.03486641324832</v>
      </c>
      <c r="K695" s="30">
        <v>130.90712885730048</v>
      </c>
      <c r="L695" s="30">
        <v>108.62624425705108</v>
      </c>
      <c r="M695" s="30">
        <v>126.87343680413146</v>
      </c>
      <c r="N695" s="30">
        <v>142.55094817844696</v>
      </c>
      <c r="O695" s="30">
        <v>144.62309850039409</v>
      </c>
      <c r="P695" s="30">
        <v>168.40238070257396</v>
      </c>
      <c r="Q695" s="31">
        <v>178.64193816815848</v>
      </c>
    </row>
    <row r="696" spans="1:17" s="17" customFormat="1" ht="15.75" x14ac:dyDescent="0.25">
      <c r="A696" s="92">
        <v>2423</v>
      </c>
      <c r="B696" s="32" t="s">
        <v>907</v>
      </c>
      <c r="C696" s="29" t="s">
        <v>29</v>
      </c>
      <c r="D696" s="30">
        <v>898.3645439433343</v>
      </c>
      <c r="E696" s="30">
        <v>1061.9173178482454</v>
      </c>
      <c r="F696" s="30">
        <v>971.48246069680556</v>
      </c>
      <c r="G696" s="30">
        <v>842.51083930641084</v>
      </c>
      <c r="H696" s="30">
        <v>842.9083846610763</v>
      </c>
      <c r="I696" s="30">
        <v>915.75309744025412</v>
      </c>
      <c r="J696" s="30">
        <v>924.81740490415507</v>
      </c>
      <c r="K696" s="30">
        <v>906.53661355390284</v>
      </c>
      <c r="L696" s="30">
        <v>827.10349162983948</v>
      </c>
      <c r="M696" s="30">
        <v>892.1561812500654</v>
      </c>
      <c r="N696" s="30">
        <v>948.04775354643482</v>
      </c>
      <c r="O696" s="30">
        <v>955.43513390055102</v>
      </c>
      <c r="P696" s="30">
        <v>1040.2101621959414</v>
      </c>
      <c r="Q696" s="31">
        <v>1076.7149972240413</v>
      </c>
    </row>
    <row r="697" spans="1:17" s="17" customFormat="1" ht="15.75" x14ac:dyDescent="0.25">
      <c r="A697" s="92">
        <v>2424</v>
      </c>
      <c r="B697" s="32" t="s">
        <v>908</v>
      </c>
      <c r="C697" s="29" t="s">
        <v>751</v>
      </c>
      <c r="D697" s="30">
        <v>175.38222136626706</v>
      </c>
      <c r="E697" s="30">
        <v>220.67599935774285</v>
      </c>
      <c r="F697" s="30">
        <v>195.63126153575024</v>
      </c>
      <c r="G697" s="30">
        <v>159.91427644900688</v>
      </c>
      <c r="H697" s="30">
        <v>160.02437137803716</v>
      </c>
      <c r="I697" s="30">
        <v>180.19775131955473</v>
      </c>
      <c r="J697" s="30">
        <v>182.70799140973571</v>
      </c>
      <c r="K697" s="30">
        <v>177.64536798148242</v>
      </c>
      <c r="L697" s="30">
        <v>155.64741524917272</v>
      </c>
      <c r="M697" s="30">
        <v>173.66289741470288</v>
      </c>
      <c r="N697" s="30">
        <v>189.14132927950322</v>
      </c>
      <c r="O697" s="30">
        <v>191.18716658148915</v>
      </c>
      <c r="P697" s="30">
        <v>214.66448964459369</v>
      </c>
      <c r="Q697" s="31">
        <v>224.77402098363115</v>
      </c>
    </row>
    <row r="698" spans="1:17" s="17" customFormat="1" ht="30" x14ac:dyDescent="0.25">
      <c r="A698" s="92">
        <v>2425</v>
      </c>
      <c r="B698" s="32" t="s">
        <v>909</v>
      </c>
      <c r="C698" s="29" t="s">
        <v>910</v>
      </c>
      <c r="D698" s="30">
        <v>827.69982955001046</v>
      </c>
      <c r="E698" s="30">
        <v>867.56854892353635</v>
      </c>
      <c r="F698" s="30">
        <v>845.52354256093042</v>
      </c>
      <c r="G698" s="30">
        <v>814.08455649181144</v>
      </c>
      <c r="H698" s="30">
        <v>814.18146480956716</v>
      </c>
      <c r="I698" s="30">
        <v>831.93857979024369</v>
      </c>
      <c r="J698" s="30">
        <v>834.14815607541118</v>
      </c>
      <c r="K698" s="30">
        <v>829.69190796131352</v>
      </c>
      <c r="L698" s="30">
        <v>810.32875824919211</v>
      </c>
      <c r="M698" s="30">
        <v>826.18643748653562</v>
      </c>
      <c r="N698" s="30">
        <v>839.81094141897665</v>
      </c>
      <c r="O698" s="30">
        <v>841.61173872257336</v>
      </c>
      <c r="P698" s="30">
        <v>862.2770673030393</v>
      </c>
      <c r="Q698" s="31">
        <v>871.17573033860674</v>
      </c>
    </row>
    <row r="699" spans="1:17" s="17" customFormat="1" ht="15.75" x14ac:dyDescent="0.25">
      <c r="A699" s="92">
        <v>2426</v>
      </c>
      <c r="B699" s="32" t="s">
        <v>911</v>
      </c>
      <c r="C699" s="29" t="s">
        <v>912</v>
      </c>
      <c r="D699" s="30">
        <v>134.05875113390925</v>
      </c>
      <c r="E699" s="30">
        <v>167.26447905048954</v>
      </c>
      <c r="F699" s="30">
        <v>148.90370662793552</v>
      </c>
      <c r="G699" s="30">
        <v>122.71890727173776</v>
      </c>
      <c r="H699" s="30">
        <v>122.7996199528275</v>
      </c>
      <c r="I699" s="30">
        <v>137.58910749837739</v>
      </c>
      <c r="J699" s="30">
        <v>139.42941213040717</v>
      </c>
      <c r="K699" s="30">
        <v>135.71790685181634</v>
      </c>
      <c r="L699" s="30">
        <v>119.59079037925488</v>
      </c>
      <c r="M699" s="30">
        <v>132.7982821276178</v>
      </c>
      <c r="N699" s="30">
        <v>144.14581416997947</v>
      </c>
      <c r="O699" s="30">
        <v>145.6456563077698</v>
      </c>
      <c r="P699" s="30">
        <v>162.85732723506189</v>
      </c>
      <c r="Q699" s="31">
        <v>170.26881644824692</v>
      </c>
    </row>
    <row r="700" spans="1:17" s="17" customFormat="1" ht="15.75" x14ac:dyDescent="0.25">
      <c r="A700" s="92">
        <v>2427</v>
      </c>
      <c r="B700" s="32" t="s">
        <v>913</v>
      </c>
      <c r="C700" s="29" t="s">
        <v>633</v>
      </c>
      <c r="D700" s="30">
        <v>152.79892233858382</v>
      </c>
      <c r="E700" s="30">
        <v>194.34249202369145</v>
      </c>
      <c r="F700" s="30">
        <v>171.37139406959693</v>
      </c>
      <c r="G700" s="30">
        <v>138.61168347154691</v>
      </c>
      <c r="H700" s="30">
        <v>138.71266282365585</v>
      </c>
      <c r="I700" s="30">
        <v>157.21573879895456</v>
      </c>
      <c r="J700" s="30">
        <v>159.51813746687776</v>
      </c>
      <c r="K700" s="30">
        <v>154.87468623565837</v>
      </c>
      <c r="L700" s="30">
        <v>134.69810740321029</v>
      </c>
      <c r="M700" s="30">
        <v>151.22195398751083</v>
      </c>
      <c r="N700" s="30">
        <v>165.41881150980768</v>
      </c>
      <c r="O700" s="30">
        <v>167.29525874579312</v>
      </c>
      <c r="P700" s="30">
        <v>188.82871985110043</v>
      </c>
      <c r="Q700" s="31">
        <v>198.10120800049091</v>
      </c>
    </row>
    <row r="701" spans="1:17" s="17" customFormat="1" ht="15.75" x14ac:dyDescent="0.25">
      <c r="A701" s="92">
        <v>2428</v>
      </c>
      <c r="B701" s="32" t="s">
        <v>914</v>
      </c>
      <c r="C701" s="29" t="s">
        <v>531</v>
      </c>
      <c r="D701" s="30">
        <v>88.255884581043944</v>
      </c>
      <c r="E701" s="30">
        <v>118.36678040013597</v>
      </c>
      <c r="F701" s="30">
        <v>101.71726417924538</v>
      </c>
      <c r="G701" s="30">
        <v>77.972934061289763</v>
      </c>
      <c r="H701" s="30">
        <v>78.046124178900726</v>
      </c>
      <c r="I701" s="30">
        <v>91.457205538735991</v>
      </c>
      <c r="J701" s="30">
        <v>93.125990550455967</v>
      </c>
      <c r="K701" s="30">
        <v>89.760404075242576</v>
      </c>
      <c r="L701" s="30">
        <v>75.136363151110643</v>
      </c>
      <c r="M701" s="30">
        <v>87.112893497488017</v>
      </c>
      <c r="N701" s="30">
        <v>97.402815645550646</v>
      </c>
      <c r="O701" s="30">
        <v>98.762869864796883</v>
      </c>
      <c r="P701" s="30">
        <v>114.37038286575142</v>
      </c>
      <c r="Q701" s="31">
        <v>121.09110828165494</v>
      </c>
    </row>
    <row r="702" spans="1:17" s="17" customFormat="1" ht="15.75" x14ac:dyDescent="0.25">
      <c r="A702" s="92">
        <v>2429</v>
      </c>
      <c r="B702" s="32" t="s">
        <v>915</v>
      </c>
      <c r="C702" s="29" t="s">
        <v>531</v>
      </c>
      <c r="D702" s="30">
        <v>159.26649112468016</v>
      </c>
      <c r="E702" s="30">
        <v>195.603460928131</v>
      </c>
      <c r="F702" s="30">
        <v>175.51129987801153</v>
      </c>
      <c r="G702" s="30">
        <v>146.85731988076881</v>
      </c>
      <c r="H702" s="30">
        <v>146.94564362608412</v>
      </c>
      <c r="I702" s="30">
        <v>163.12975390070997</v>
      </c>
      <c r="J702" s="30">
        <v>165.14359603093556</v>
      </c>
      <c r="K702" s="30">
        <v>161.08210231598639</v>
      </c>
      <c r="L702" s="30">
        <v>143.43422705324915</v>
      </c>
      <c r="M702" s="30">
        <v>157.88716210244459</v>
      </c>
      <c r="N702" s="30">
        <v>170.30474650845002</v>
      </c>
      <c r="O702" s="30">
        <v>171.94602112853195</v>
      </c>
      <c r="P702" s="30">
        <v>190.78072242835378</v>
      </c>
      <c r="Q702" s="31">
        <v>198.89110207172948</v>
      </c>
    </row>
    <row r="703" spans="1:17" s="17" customFormat="1" ht="15.75" x14ac:dyDescent="0.25">
      <c r="A703" s="92">
        <v>2430</v>
      </c>
      <c r="B703" s="32" t="s">
        <v>916</v>
      </c>
      <c r="C703" s="29" t="s">
        <v>460</v>
      </c>
      <c r="D703" s="30">
        <v>483.50167894588577</v>
      </c>
      <c r="E703" s="30">
        <v>614.90460882630066</v>
      </c>
      <c r="F703" s="30">
        <v>542.24668374625946</v>
      </c>
      <c r="G703" s="30">
        <v>438.62723103077957</v>
      </c>
      <c r="H703" s="30">
        <v>438.94663022601287</v>
      </c>
      <c r="I703" s="30">
        <v>497.47213521711979</v>
      </c>
      <c r="J703" s="30">
        <v>504.75465650768507</v>
      </c>
      <c r="K703" s="30">
        <v>490.06735107957729</v>
      </c>
      <c r="L703" s="30">
        <v>426.24853161743437</v>
      </c>
      <c r="M703" s="30">
        <v>478.51370455585754</v>
      </c>
      <c r="N703" s="30">
        <v>523.41857642086109</v>
      </c>
      <c r="O703" s="30">
        <v>529.35380698586687</v>
      </c>
      <c r="P703" s="30">
        <v>597.46446529353921</v>
      </c>
      <c r="Q703" s="31">
        <v>626.79348346282075</v>
      </c>
    </row>
    <row r="704" spans="1:17" s="17" customFormat="1" ht="15.75" x14ac:dyDescent="0.25">
      <c r="A704" s="92">
        <v>2431</v>
      </c>
      <c r="B704" s="32" t="s">
        <v>917</v>
      </c>
      <c r="C704" s="29" t="s">
        <v>460</v>
      </c>
      <c r="D704" s="30">
        <v>943.16375176725478</v>
      </c>
      <c r="E704" s="30">
        <v>1052.5751688608116</v>
      </c>
      <c r="F704" s="30">
        <v>992.07722902553201</v>
      </c>
      <c r="G704" s="30">
        <v>905.79946360297265</v>
      </c>
      <c r="H704" s="30">
        <v>906.06540834713337</v>
      </c>
      <c r="I704" s="30">
        <v>954.79612114798579</v>
      </c>
      <c r="J704" s="30">
        <v>960.85984419540841</v>
      </c>
      <c r="K704" s="30">
        <v>948.63059708777098</v>
      </c>
      <c r="L704" s="30">
        <v>895.49245564035073</v>
      </c>
      <c r="M704" s="30">
        <v>939.0105616752528</v>
      </c>
      <c r="N704" s="30">
        <v>976.40018205606077</v>
      </c>
      <c r="O704" s="30">
        <v>981.34209611752988</v>
      </c>
      <c r="P704" s="30">
        <v>1038.0537969251097</v>
      </c>
      <c r="Q704" s="31">
        <v>1062.4743288172378</v>
      </c>
    </row>
    <row r="705" spans="1:17" s="17" customFormat="1" ht="15.75" x14ac:dyDescent="0.25">
      <c r="A705" s="92">
        <v>2432</v>
      </c>
      <c r="B705" s="32" t="s">
        <v>918</v>
      </c>
      <c r="C705" s="29" t="s">
        <v>780</v>
      </c>
      <c r="D705" s="30">
        <v>434.16629073681588</v>
      </c>
      <c r="E705" s="30">
        <v>501.37876193638522</v>
      </c>
      <c r="F705" s="30">
        <v>464.21430372143482</v>
      </c>
      <c r="G705" s="30">
        <v>411.21305414737668</v>
      </c>
      <c r="H705" s="30">
        <v>411.37642652598583</v>
      </c>
      <c r="I705" s="30">
        <v>441.31216557103534</v>
      </c>
      <c r="J705" s="30">
        <v>445.03716814858683</v>
      </c>
      <c r="K705" s="30">
        <v>437.52462566582517</v>
      </c>
      <c r="L705" s="30">
        <v>404.88136140228517</v>
      </c>
      <c r="M705" s="30">
        <v>431.61494667364258</v>
      </c>
      <c r="N705" s="30">
        <v>454.58374508394934</v>
      </c>
      <c r="O705" s="30">
        <v>457.61960976197662</v>
      </c>
      <c r="P705" s="30">
        <v>492.45814543278931</v>
      </c>
      <c r="Q705" s="31">
        <v>507.45990978316155</v>
      </c>
    </row>
    <row r="706" spans="1:17" s="17" customFormat="1" ht="15.75" x14ac:dyDescent="0.25">
      <c r="A706" s="92">
        <v>2433</v>
      </c>
      <c r="B706" s="32" t="s">
        <v>919</v>
      </c>
      <c r="C706" s="29" t="s">
        <v>780</v>
      </c>
      <c r="D706" s="30">
        <v>1754.2847553390006</v>
      </c>
      <c r="E706" s="30">
        <v>1906.8781826398649</v>
      </c>
      <c r="F706" s="30">
        <v>1822.5031856849046</v>
      </c>
      <c r="G706" s="30">
        <v>1702.1736965381667</v>
      </c>
      <c r="H706" s="30">
        <v>1702.5446031680428</v>
      </c>
      <c r="I706" s="30">
        <v>1770.5081363954546</v>
      </c>
      <c r="J706" s="30">
        <v>1778.9650626156704</v>
      </c>
      <c r="K706" s="30">
        <v>1761.9092307926726</v>
      </c>
      <c r="L706" s="30">
        <v>1687.798764634224</v>
      </c>
      <c r="M706" s="30">
        <v>1748.4924027015363</v>
      </c>
      <c r="N706" s="30">
        <v>1800.6387917251525</v>
      </c>
      <c r="O706" s="30">
        <v>1807.5311583912483</v>
      </c>
      <c r="P706" s="30">
        <v>1886.6255803827844</v>
      </c>
      <c r="Q706" s="31">
        <v>1920.6842989052166</v>
      </c>
    </row>
    <row r="707" spans="1:17" s="17" customFormat="1" ht="15.75" x14ac:dyDescent="0.25">
      <c r="A707" s="92">
        <v>2434</v>
      </c>
      <c r="B707" s="32" t="s">
        <v>920</v>
      </c>
      <c r="C707" s="29" t="s">
        <v>554</v>
      </c>
      <c r="D707" s="30">
        <v>552.6060129536969</v>
      </c>
      <c r="E707" s="30">
        <v>617.08774994960015</v>
      </c>
      <c r="F707" s="30">
        <v>581.433223677294</v>
      </c>
      <c r="G707" s="30">
        <v>530.58532931344939</v>
      </c>
      <c r="H707" s="30">
        <v>530.74206413604804</v>
      </c>
      <c r="I707" s="30">
        <v>559.46156242899622</v>
      </c>
      <c r="J707" s="30">
        <v>563.03522416509793</v>
      </c>
      <c r="K707" s="30">
        <v>555.82790415590466</v>
      </c>
      <c r="L707" s="30">
        <v>524.51088302333187</v>
      </c>
      <c r="M707" s="30">
        <v>550.15832588117269</v>
      </c>
      <c r="N707" s="30">
        <v>572.19393909062717</v>
      </c>
      <c r="O707" s="30">
        <v>575.1064614875861</v>
      </c>
      <c r="P707" s="30">
        <v>608.52956369398328</v>
      </c>
      <c r="Q707" s="31">
        <v>622.92183057616614</v>
      </c>
    </row>
    <row r="708" spans="1:17" s="17" customFormat="1" ht="15.75" x14ac:dyDescent="0.25">
      <c r="A708" s="92">
        <v>2435</v>
      </c>
      <c r="B708" s="32" t="s">
        <v>921</v>
      </c>
      <c r="C708" s="29" t="s">
        <v>554</v>
      </c>
      <c r="D708" s="30">
        <v>2168.3296566839545</v>
      </c>
      <c r="E708" s="30">
        <v>2316.5174994695703</v>
      </c>
      <c r="F708" s="30">
        <v>2234.5785260487428</v>
      </c>
      <c r="G708" s="30">
        <v>2117.7231166411498</v>
      </c>
      <c r="H708" s="30">
        <v>2118.0833146806617</v>
      </c>
      <c r="I708" s="30">
        <v>2184.0846461613505</v>
      </c>
      <c r="J708" s="30">
        <v>2192.297409157361</v>
      </c>
      <c r="K708" s="30">
        <v>2175.7340029250536</v>
      </c>
      <c r="L708" s="30">
        <v>2103.7632090178981</v>
      </c>
      <c r="M708" s="30">
        <v>2162.704537324737</v>
      </c>
      <c r="N708" s="30">
        <v>2213.3453875576452</v>
      </c>
      <c r="O708" s="30">
        <v>2220.0387620102842</v>
      </c>
      <c r="P708" s="30">
        <v>2296.849618012563</v>
      </c>
      <c r="Q708" s="31">
        <v>2329.9250139529831</v>
      </c>
    </row>
    <row r="709" spans="1:17" s="17" customFormat="1" ht="30" x14ac:dyDescent="0.25">
      <c r="A709" s="92">
        <v>2436</v>
      </c>
      <c r="B709" s="32" t="s">
        <v>922</v>
      </c>
      <c r="C709" s="29" t="s">
        <v>923</v>
      </c>
      <c r="D709" s="30">
        <v>475.62541418210077</v>
      </c>
      <c r="E709" s="30">
        <v>564.06479259150171</v>
      </c>
      <c r="F709" s="30">
        <v>515.1631300757299</v>
      </c>
      <c r="G709" s="30">
        <v>445.42313266761118</v>
      </c>
      <c r="H709" s="30">
        <v>445.63810098161008</v>
      </c>
      <c r="I709" s="30">
        <v>485.02808480632575</v>
      </c>
      <c r="J709" s="30">
        <v>489.92951019141378</v>
      </c>
      <c r="K709" s="30">
        <v>480.0443716807809</v>
      </c>
      <c r="L709" s="30">
        <v>437.09177747918909</v>
      </c>
      <c r="M709" s="30">
        <v>472.26830977828291</v>
      </c>
      <c r="N709" s="30">
        <v>502.49106781654666</v>
      </c>
      <c r="O709" s="30">
        <v>506.48571315941143</v>
      </c>
      <c r="P709" s="30">
        <v>552.32688496028038</v>
      </c>
      <c r="Q709" s="31">
        <v>572.06647629671284</v>
      </c>
    </row>
    <row r="710" spans="1:17" s="17" customFormat="1" ht="15.75" x14ac:dyDescent="0.25">
      <c r="A710" s="92">
        <v>2437</v>
      </c>
      <c r="B710" s="32" t="s">
        <v>924</v>
      </c>
      <c r="C710" s="29" t="s">
        <v>925</v>
      </c>
      <c r="D710" s="30">
        <v>246.58328950740994</v>
      </c>
      <c r="E710" s="30">
        <v>282.92025931086073</v>
      </c>
      <c r="F710" s="30">
        <v>262.82809826074129</v>
      </c>
      <c r="G710" s="30">
        <v>234.1741182634986</v>
      </c>
      <c r="H710" s="30">
        <v>234.26244200881391</v>
      </c>
      <c r="I710" s="30">
        <v>250.44655228343979</v>
      </c>
      <c r="J710" s="30">
        <v>252.46039441366531</v>
      </c>
      <c r="K710" s="30">
        <v>248.39890069871618</v>
      </c>
      <c r="L710" s="30">
        <v>230.75102543597893</v>
      </c>
      <c r="M710" s="30">
        <v>245.20396048517435</v>
      </c>
      <c r="N710" s="30">
        <v>257.62154489117984</v>
      </c>
      <c r="O710" s="30">
        <v>259.26281951126174</v>
      </c>
      <c r="P710" s="30">
        <v>278.09752081108354</v>
      </c>
      <c r="Q710" s="31">
        <v>286.20790045445932</v>
      </c>
    </row>
    <row r="711" spans="1:17" s="17" customFormat="1" ht="30" x14ac:dyDescent="0.25">
      <c r="A711" s="92">
        <v>2438</v>
      </c>
      <c r="B711" s="32" t="s">
        <v>926</v>
      </c>
      <c r="C711" s="29" t="s">
        <v>923</v>
      </c>
      <c r="D711" s="30">
        <v>623.19561023474841</v>
      </c>
      <c r="E711" s="30">
        <v>760.27846725878896</v>
      </c>
      <c r="F711" s="30">
        <v>684.47988373804753</v>
      </c>
      <c r="G711" s="30">
        <v>576.3814521853235</v>
      </c>
      <c r="H711" s="30">
        <v>576.71465749705897</v>
      </c>
      <c r="I711" s="30">
        <v>637.76994325253622</v>
      </c>
      <c r="J711" s="30">
        <v>645.36725349331698</v>
      </c>
      <c r="K711" s="30">
        <v>630.04508532018724</v>
      </c>
      <c r="L711" s="30">
        <v>563.46768014563258</v>
      </c>
      <c r="M711" s="30">
        <v>617.99202930417027</v>
      </c>
      <c r="N711" s="30">
        <v>664.83792638694638</v>
      </c>
      <c r="O711" s="30">
        <v>671.02970889657411</v>
      </c>
      <c r="P711" s="30">
        <v>742.08446881023065</v>
      </c>
      <c r="Q711" s="31">
        <v>772.68124171334648</v>
      </c>
    </row>
    <row r="712" spans="1:17" s="17" customFormat="1" ht="15.75" x14ac:dyDescent="0.25">
      <c r="A712" s="92">
        <v>2439</v>
      </c>
      <c r="B712" s="32" t="s">
        <v>927</v>
      </c>
      <c r="C712" s="29" t="s">
        <v>925</v>
      </c>
      <c r="D712" s="30">
        <v>674.42711764275987</v>
      </c>
      <c r="E712" s="30">
        <v>829.75127914729001</v>
      </c>
      <c r="F712" s="30">
        <v>743.8663502496853</v>
      </c>
      <c r="G712" s="30">
        <v>621.38350589273398</v>
      </c>
      <c r="H712" s="30">
        <v>621.76105007862077</v>
      </c>
      <c r="I712" s="30">
        <v>690.94082405813379</v>
      </c>
      <c r="J712" s="30">
        <v>699.54909111979941</v>
      </c>
      <c r="K712" s="30">
        <v>682.18803682323312</v>
      </c>
      <c r="L712" s="30">
        <v>606.7513275338174</v>
      </c>
      <c r="M712" s="30">
        <v>668.53110801464663</v>
      </c>
      <c r="N712" s="30">
        <v>721.61068223911491</v>
      </c>
      <c r="O712" s="30">
        <v>728.62639118627851</v>
      </c>
      <c r="P712" s="30">
        <v>809.1362466422305</v>
      </c>
      <c r="Q712" s="31">
        <v>843.80446263285251</v>
      </c>
    </row>
    <row r="713" spans="1:17" s="17" customFormat="1" ht="15.75" x14ac:dyDescent="0.25">
      <c r="A713" s="92">
        <v>2440</v>
      </c>
      <c r="B713" s="32" t="s">
        <v>928</v>
      </c>
      <c r="C713" s="29" t="s">
        <v>29</v>
      </c>
      <c r="D713" s="30">
        <v>1855.9524980449548</v>
      </c>
      <c r="E713" s="30">
        <v>1965.6916032429515</v>
      </c>
      <c r="F713" s="30">
        <v>1905.0124715745544</v>
      </c>
      <c r="G713" s="30">
        <v>1818.4763035267695</v>
      </c>
      <c r="H713" s="30">
        <v>1818.7430447776514</v>
      </c>
      <c r="I713" s="30">
        <v>1867.619706468756</v>
      </c>
      <c r="J713" s="30">
        <v>1873.7015904171531</v>
      </c>
      <c r="K713" s="30">
        <v>1861.4357166126872</v>
      </c>
      <c r="L713" s="30">
        <v>1808.1384259895508</v>
      </c>
      <c r="M713" s="30">
        <v>1851.7868691140748</v>
      </c>
      <c r="N713" s="30">
        <v>1889.288471718985</v>
      </c>
      <c r="O713" s="30">
        <v>1894.2451868541825</v>
      </c>
      <c r="P713" s="30">
        <v>1951.126739677492</v>
      </c>
      <c r="Q713" s="31">
        <v>1975.6204112658029</v>
      </c>
    </row>
    <row r="714" spans="1:17" s="17" customFormat="1" ht="15.75" x14ac:dyDescent="0.25">
      <c r="A714" s="92">
        <v>2441</v>
      </c>
      <c r="B714" s="32" t="s">
        <v>929</v>
      </c>
      <c r="C714" s="29" t="s">
        <v>930</v>
      </c>
      <c r="D714" s="30">
        <v>1280.1606850779563</v>
      </c>
      <c r="E714" s="30">
        <v>1494.0681976984711</v>
      </c>
      <c r="F714" s="30">
        <v>1375.7901955246712</v>
      </c>
      <c r="G714" s="30">
        <v>1207.1107040579373</v>
      </c>
      <c r="H714" s="30">
        <v>1207.6306459454395</v>
      </c>
      <c r="I714" s="30">
        <v>1302.9028381933622</v>
      </c>
      <c r="J714" s="30">
        <v>1314.7578707735979</v>
      </c>
      <c r="K714" s="30">
        <v>1290.8487770107458</v>
      </c>
      <c r="L714" s="30">
        <v>1186.9597317516464</v>
      </c>
      <c r="M714" s="30">
        <v>1272.0408874771204</v>
      </c>
      <c r="N714" s="30">
        <v>1345.1403948772027</v>
      </c>
      <c r="O714" s="30">
        <v>1354.802206894218</v>
      </c>
      <c r="P714" s="30">
        <v>1465.6778282734297</v>
      </c>
      <c r="Q714" s="31">
        <v>1513.4217966149452</v>
      </c>
    </row>
    <row r="715" spans="1:17" s="17" customFormat="1" ht="15.75" x14ac:dyDescent="0.25">
      <c r="A715" s="92">
        <v>2442</v>
      </c>
      <c r="B715" s="32" t="s">
        <v>931</v>
      </c>
      <c r="C715" s="29" t="s">
        <v>932</v>
      </c>
      <c r="D715" s="30">
        <v>3364.7114450685904</v>
      </c>
      <c r="E715" s="30">
        <v>3666.9126969409772</v>
      </c>
      <c r="F715" s="30">
        <v>3499.8135619550139</v>
      </c>
      <c r="G715" s="30">
        <v>3261.5089186913719</v>
      </c>
      <c r="H715" s="30">
        <v>3262.2434748898863</v>
      </c>
      <c r="I715" s="30">
        <v>3185.9796902031762</v>
      </c>
      <c r="J715" s="30">
        <v>3413.5891712428593</v>
      </c>
      <c r="K715" s="30">
        <v>3379.8112175012975</v>
      </c>
      <c r="L715" s="30">
        <v>3233.0403110075918</v>
      </c>
      <c r="M715" s="30">
        <v>3353.2400714367714</v>
      </c>
      <c r="N715" s="30">
        <v>3456.5125669977392</v>
      </c>
      <c r="O715" s="30">
        <v>3470.1624461026281</v>
      </c>
      <c r="P715" s="30">
        <v>3626.8037494979403</v>
      </c>
      <c r="Q715" s="31">
        <v>3694.254802644251</v>
      </c>
    </row>
    <row r="716" spans="1:17" s="17" customFormat="1" ht="15.75" x14ac:dyDescent="0.25">
      <c r="A716" s="92">
        <v>2443</v>
      </c>
      <c r="B716" s="32" t="s">
        <v>933</v>
      </c>
      <c r="C716" s="29" t="s">
        <v>751</v>
      </c>
      <c r="D716" s="30">
        <v>288.05838791205127</v>
      </c>
      <c r="E716" s="30">
        <v>326.03379823770177</v>
      </c>
      <c r="F716" s="30">
        <v>305.03567802199581</v>
      </c>
      <c r="G716" s="30">
        <v>275.08968489862491</v>
      </c>
      <c r="H716" s="30">
        <v>275.18199117754659</v>
      </c>
      <c r="I716" s="30">
        <v>292.09584590343314</v>
      </c>
      <c r="J716" s="30">
        <v>294.20049253852864</v>
      </c>
      <c r="K716" s="30">
        <v>289.95586533943839</v>
      </c>
      <c r="L716" s="30">
        <v>271.51224419812087</v>
      </c>
      <c r="M716" s="30">
        <v>286.61686469542627</v>
      </c>
      <c r="N716" s="30">
        <v>299.59436022194302</v>
      </c>
      <c r="O716" s="30">
        <v>301.30964021066592</v>
      </c>
      <c r="P716" s="30">
        <v>320.99360158913703</v>
      </c>
      <c r="Q716" s="31">
        <v>329.4696797134265</v>
      </c>
    </row>
    <row r="717" spans="1:17" s="17" customFormat="1" ht="15.75" x14ac:dyDescent="0.25">
      <c r="A717" s="92">
        <v>2444</v>
      </c>
      <c r="B717" s="32" t="s">
        <v>934</v>
      </c>
      <c r="C717" s="29" t="s">
        <v>751</v>
      </c>
      <c r="D717" s="30">
        <v>74.143062958041867</v>
      </c>
      <c r="E717" s="30">
        <v>98.86530994856605</v>
      </c>
      <c r="F717" s="30">
        <v>85.195392761160107</v>
      </c>
      <c r="G717" s="30">
        <v>65.700350258026049</v>
      </c>
      <c r="H717" s="30">
        <v>65.76044226510929</v>
      </c>
      <c r="I717" s="30">
        <v>76.771475207464974</v>
      </c>
      <c r="J717" s="30">
        <v>78.141614292057298</v>
      </c>
      <c r="K717" s="30">
        <v>75.378333498018762</v>
      </c>
      <c r="L717" s="30">
        <v>63.37141235232879</v>
      </c>
      <c r="M717" s="30">
        <v>73.20462166936656</v>
      </c>
      <c r="N717" s="30">
        <v>81.653058354414341</v>
      </c>
      <c r="O717" s="30">
        <v>82.769717139019193</v>
      </c>
      <c r="P717" s="30">
        <v>95.584108103527242</v>
      </c>
      <c r="Q717" s="31">
        <v>101.10209184887005</v>
      </c>
    </row>
    <row r="718" spans="1:17" s="17" customFormat="1" ht="45" x14ac:dyDescent="0.25">
      <c r="A718" s="92">
        <v>2470</v>
      </c>
      <c r="B718" s="32" t="s">
        <v>935</v>
      </c>
      <c r="C718" s="29" t="s">
        <v>936</v>
      </c>
      <c r="D718" s="30">
        <v>328.27415522100137</v>
      </c>
      <c r="E718" s="30">
        <v>445.36803787420558</v>
      </c>
      <c r="F718" s="30">
        <v>380.62215617362017</v>
      </c>
      <c r="G718" s="30">
        <v>288.28628475965979</v>
      </c>
      <c r="H718" s="30">
        <v>288.57090316139727</v>
      </c>
      <c r="I718" s="30">
        <v>340.72330661149431</v>
      </c>
      <c r="J718" s="30">
        <v>347.21280189286244</v>
      </c>
      <c r="K718" s="30">
        <v>334.12486222625267</v>
      </c>
      <c r="L718" s="30">
        <v>277.25555677037806</v>
      </c>
      <c r="M718" s="30">
        <v>323.82934346197362</v>
      </c>
      <c r="N718" s="30">
        <v>363.84432487451232</v>
      </c>
      <c r="O718" s="30">
        <v>369.13324188672021</v>
      </c>
      <c r="P718" s="30">
        <v>429.82702884085541</v>
      </c>
      <c r="Q718" s="31">
        <v>455.96228027682361</v>
      </c>
    </row>
    <row r="719" spans="1:17" s="17" customFormat="1" ht="45" x14ac:dyDescent="0.25">
      <c r="A719" s="92">
        <v>2471</v>
      </c>
      <c r="B719" s="32" t="s">
        <v>937</v>
      </c>
      <c r="C719" s="29" t="s">
        <v>936</v>
      </c>
      <c r="D719" s="30">
        <v>328.27415522100137</v>
      </c>
      <c r="E719" s="30">
        <v>445.36803787420558</v>
      </c>
      <c r="F719" s="30">
        <v>380.62215617362017</v>
      </c>
      <c r="G719" s="30">
        <v>288.28628475965979</v>
      </c>
      <c r="H719" s="30">
        <v>288.57090316139727</v>
      </c>
      <c r="I719" s="30">
        <v>340.72330661149431</v>
      </c>
      <c r="J719" s="30">
        <v>347.21280189286244</v>
      </c>
      <c r="K719" s="30">
        <v>334.12486222625267</v>
      </c>
      <c r="L719" s="30">
        <v>277.25555677037806</v>
      </c>
      <c r="M719" s="30">
        <v>323.82934346197362</v>
      </c>
      <c r="N719" s="30">
        <v>363.84432487451232</v>
      </c>
      <c r="O719" s="30">
        <v>369.13324188672021</v>
      </c>
      <c r="P719" s="30">
        <v>429.82702884085541</v>
      </c>
      <c r="Q719" s="31">
        <v>455.96228027682361</v>
      </c>
    </row>
    <row r="720" spans="1:17" s="17" customFormat="1" ht="30" x14ac:dyDescent="0.25">
      <c r="A720" s="92">
        <v>2448</v>
      </c>
      <c r="B720" s="32" t="s">
        <v>938</v>
      </c>
      <c r="C720" s="29" t="s">
        <v>478</v>
      </c>
      <c r="D720" s="30">
        <v>392.86195960572809</v>
      </c>
      <c r="E720" s="30">
        <v>483.23105685238636</v>
      </c>
      <c r="F720" s="30">
        <v>433.26237576381266</v>
      </c>
      <c r="G720" s="30">
        <v>362.00067400714295</v>
      </c>
      <c r="H720" s="30">
        <v>362.22033286072269</v>
      </c>
      <c r="I720" s="30">
        <v>402.4697934835898</v>
      </c>
      <c r="J720" s="30">
        <v>407.47816639663574</v>
      </c>
      <c r="K720" s="30">
        <v>397.37733733801468</v>
      </c>
      <c r="L720" s="30">
        <v>353.48753132387259</v>
      </c>
      <c r="M720" s="30">
        <v>389.43160426185165</v>
      </c>
      <c r="N720" s="30">
        <v>420.31381317538421</v>
      </c>
      <c r="O720" s="30">
        <v>424.39562039687053</v>
      </c>
      <c r="P720" s="30">
        <v>471.23703184592637</v>
      </c>
      <c r="Q720" s="31">
        <v>491.40733472654614</v>
      </c>
    </row>
    <row r="721" spans="1:17" s="17" customFormat="1" ht="15.75" x14ac:dyDescent="0.25">
      <c r="A721" s="92">
        <v>2449</v>
      </c>
      <c r="B721" s="32" t="s">
        <v>939</v>
      </c>
      <c r="C721" s="29" t="s">
        <v>940</v>
      </c>
      <c r="D721" s="30">
        <v>498.06138229731494</v>
      </c>
      <c r="E721" s="30">
        <v>606.34409592002316</v>
      </c>
      <c r="F721" s="30">
        <v>546.47026128770312</v>
      </c>
      <c r="G721" s="30">
        <v>461.08254935203206</v>
      </c>
      <c r="H721" s="30">
        <v>461.34575057304164</v>
      </c>
      <c r="I721" s="30">
        <v>509.57375052969229</v>
      </c>
      <c r="J721" s="30">
        <v>515.5749193626491</v>
      </c>
      <c r="K721" s="30">
        <v>503.47183087741973</v>
      </c>
      <c r="L721" s="30">
        <v>450.88186992413279</v>
      </c>
      <c r="M721" s="30">
        <v>493.95103709478116</v>
      </c>
      <c r="N721" s="30">
        <v>530.95494092590354</v>
      </c>
      <c r="O721" s="30">
        <v>535.84587351119785</v>
      </c>
      <c r="P721" s="30">
        <v>591.97252848681921</v>
      </c>
      <c r="Q721" s="31">
        <v>616.14113475876252</v>
      </c>
    </row>
    <row r="722" spans="1:17" s="17" customFormat="1" ht="30" x14ac:dyDescent="0.25">
      <c r="A722" s="92">
        <v>2450</v>
      </c>
      <c r="B722" s="32" t="s">
        <v>941</v>
      </c>
      <c r="C722" s="29" t="s">
        <v>478</v>
      </c>
      <c r="D722" s="30">
        <v>297.43128747371196</v>
      </c>
      <c r="E722" s="30">
        <v>353.5751827010879</v>
      </c>
      <c r="F722" s="30">
        <v>322.53098196032209</v>
      </c>
      <c r="G722" s="30">
        <v>278.25799883832991</v>
      </c>
      <c r="H722" s="30">
        <v>278.39446698990923</v>
      </c>
      <c r="I722" s="30">
        <v>303.40037685310875</v>
      </c>
      <c r="J722" s="30">
        <v>306.51194455331699</v>
      </c>
      <c r="K722" s="30">
        <v>300.23657049675222</v>
      </c>
      <c r="L722" s="30">
        <v>272.96901172406598</v>
      </c>
      <c r="M722" s="30">
        <v>295.30009974596919</v>
      </c>
      <c r="N722" s="30">
        <v>314.48638747548864</v>
      </c>
      <c r="O722" s="30">
        <v>317.02230477425246</v>
      </c>
      <c r="P722" s="30">
        <v>346.12361680263444</v>
      </c>
      <c r="Q722" s="31">
        <v>358.65488474861183</v>
      </c>
    </row>
    <row r="723" spans="1:17" s="17" customFormat="1" ht="15.75" x14ac:dyDescent="0.25">
      <c r="A723" s="92">
        <v>2451</v>
      </c>
      <c r="B723" s="32" t="s">
        <v>942</v>
      </c>
      <c r="C723" s="29" t="s">
        <v>943</v>
      </c>
      <c r="D723" s="30">
        <v>505.37467308326421</v>
      </c>
      <c r="E723" s="30">
        <v>630.00538213858692</v>
      </c>
      <c r="F723" s="30">
        <v>561.09208827630334</v>
      </c>
      <c r="G723" s="30">
        <v>462.81295648215342</v>
      </c>
      <c r="H723" s="30">
        <v>463.11589453848035</v>
      </c>
      <c r="I723" s="30">
        <v>518.62512246437643</v>
      </c>
      <c r="J723" s="30">
        <v>525.53231846814606</v>
      </c>
      <c r="K723" s="30">
        <v>511.60196477448778</v>
      </c>
      <c r="L723" s="30">
        <v>451.07222827714361</v>
      </c>
      <c r="M723" s="30">
        <v>500.64376803004524</v>
      </c>
      <c r="N723" s="30">
        <v>543.23434059693568</v>
      </c>
      <c r="O723" s="30">
        <v>548.86368230489211</v>
      </c>
      <c r="P723" s="30">
        <v>613.46406562081404</v>
      </c>
      <c r="Q723" s="31">
        <v>641.28153006898538</v>
      </c>
    </row>
    <row r="724" spans="1:17" s="17" customFormat="1" ht="15.75" x14ac:dyDescent="0.25">
      <c r="A724" s="92">
        <v>2452</v>
      </c>
      <c r="B724" s="32" t="s">
        <v>944</v>
      </c>
      <c r="C724" s="29" t="s">
        <v>531</v>
      </c>
      <c r="D724" s="30">
        <v>58.999521678401379</v>
      </c>
      <c r="E724" s="30">
        <v>80.044379941321779</v>
      </c>
      <c r="F724" s="30">
        <v>68.407837770010119</v>
      </c>
      <c r="G724" s="30">
        <v>51.812646949963742</v>
      </c>
      <c r="H724" s="30">
        <v>51.863800381619299</v>
      </c>
      <c r="I724" s="30">
        <v>61.236962444478763</v>
      </c>
      <c r="J724" s="30">
        <v>62.403295862585352</v>
      </c>
      <c r="K724" s="30">
        <v>60.051047999618795</v>
      </c>
      <c r="L724" s="30">
        <v>49.830134270298039</v>
      </c>
      <c r="M724" s="30">
        <v>58.200671803800006</v>
      </c>
      <c r="N724" s="30">
        <v>65.392419085033623</v>
      </c>
      <c r="O724" s="30">
        <v>66.342976931133165</v>
      </c>
      <c r="P724" s="30">
        <v>77.251250830228372</v>
      </c>
      <c r="Q724" s="31">
        <v>81.948444651742562</v>
      </c>
    </row>
    <row r="725" spans="1:17" s="17" customFormat="1" ht="15.75" x14ac:dyDescent="0.25">
      <c r="A725" s="92">
        <v>2453</v>
      </c>
      <c r="B725" s="32" t="s">
        <v>945</v>
      </c>
      <c r="C725" s="29" t="s">
        <v>946</v>
      </c>
      <c r="D725" s="30">
        <v>658.03163991939289</v>
      </c>
      <c r="E725" s="30">
        <v>752.07812589365483</v>
      </c>
      <c r="F725" s="30">
        <v>700.07606978898684</v>
      </c>
      <c r="G725" s="30">
        <v>625.91451634922953</v>
      </c>
      <c r="H725" s="30">
        <v>626.14311377823697</v>
      </c>
      <c r="I725" s="30">
        <v>668.03044528060036</v>
      </c>
      <c r="J725" s="30">
        <v>673.24262386013208</v>
      </c>
      <c r="K725" s="30">
        <v>662.73076187043887</v>
      </c>
      <c r="L725" s="30">
        <v>617.05494843992756</v>
      </c>
      <c r="M725" s="30">
        <v>654.46169316144244</v>
      </c>
      <c r="N725" s="30">
        <v>686.60059147878928</v>
      </c>
      <c r="O725" s="30">
        <v>690.84849963878082</v>
      </c>
      <c r="P725" s="30">
        <v>739.59602815324945</v>
      </c>
      <c r="Q725" s="31">
        <v>760.58712095769772</v>
      </c>
    </row>
    <row r="726" spans="1:17" s="17" customFormat="1" ht="15.75" x14ac:dyDescent="0.25">
      <c r="A726" s="92">
        <v>2454</v>
      </c>
      <c r="B726" s="32" t="s">
        <v>947</v>
      </c>
      <c r="C726" s="29" t="s">
        <v>531</v>
      </c>
      <c r="D726" s="30">
        <v>159.04527101582718</v>
      </c>
      <c r="E726" s="30">
        <v>190.64896819959003</v>
      </c>
      <c r="F726" s="30">
        <v>173.17402251672058</v>
      </c>
      <c r="G726" s="30">
        <v>148.2525248838482</v>
      </c>
      <c r="H726" s="30">
        <v>148.32934353207833</v>
      </c>
      <c r="I726" s="30">
        <v>162.40530316972888</v>
      </c>
      <c r="J726" s="30">
        <v>164.15682117477476</v>
      </c>
      <c r="K726" s="30">
        <v>160.62437974734402</v>
      </c>
      <c r="L726" s="30">
        <v>145.27532591161665</v>
      </c>
      <c r="M726" s="30">
        <v>157.84561411071647</v>
      </c>
      <c r="N726" s="30">
        <v>168.64567750191159</v>
      </c>
      <c r="O726" s="30">
        <v>170.07315883480848</v>
      </c>
      <c r="P726" s="30">
        <v>186.4544421296435</v>
      </c>
      <c r="Q726" s="31">
        <v>193.50835949482399</v>
      </c>
    </row>
    <row r="727" spans="1:17" s="17" customFormat="1" ht="15.75" x14ac:dyDescent="0.25">
      <c r="A727" s="92">
        <v>2455</v>
      </c>
      <c r="B727" s="32" t="s">
        <v>948</v>
      </c>
      <c r="C727" s="29" t="s">
        <v>531</v>
      </c>
      <c r="D727" s="30">
        <v>211.20574779379106</v>
      </c>
      <c r="E727" s="30">
        <v>261.41484735186589</v>
      </c>
      <c r="F727" s="30">
        <v>233.65223203311365</v>
      </c>
      <c r="G727" s="30">
        <v>194.05920756798571</v>
      </c>
      <c r="H727" s="30">
        <v>194.18125009783517</v>
      </c>
      <c r="I727" s="30">
        <v>216.54386339313487</v>
      </c>
      <c r="J727" s="30">
        <v>219.32651699792552</v>
      </c>
      <c r="K727" s="30">
        <v>213.71449311724925</v>
      </c>
      <c r="L727" s="30">
        <v>189.32930274919855</v>
      </c>
      <c r="M727" s="30">
        <v>209.29984125905872</v>
      </c>
      <c r="N727" s="30">
        <v>226.4580064853929</v>
      </c>
      <c r="O727" s="30">
        <v>228.7258598933017</v>
      </c>
      <c r="P727" s="30">
        <v>254.75096319235405</v>
      </c>
      <c r="Q727" s="31">
        <v>265.95758997413276</v>
      </c>
    </row>
    <row r="728" spans="1:17" s="17" customFormat="1" ht="30" x14ac:dyDescent="0.25">
      <c r="A728" s="92">
        <v>2456</v>
      </c>
      <c r="B728" s="32" t="s">
        <v>949</v>
      </c>
      <c r="C728" s="29" t="s">
        <v>29</v>
      </c>
      <c r="D728" s="30">
        <v>437.59569788449573</v>
      </c>
      <c r="E728" s="30">
        <v>493.9944616375472</v>
      </c>
      <c r="F728" s="30">
        <v>462.80933391546796</v>
      </c>
      <c r="G728" s="30">
        <v>418.3353709738559</v>
      </c>
      <c r="H728" s="30">
        <v>418.4724586306628</v>
      </c>
      <c r="I728" s="30">
        <v>443.59188429739174</v>
      </c>
      <c r="J728" s="30">
        <v>446.71757714280193</v>
      </c>
      <c r="K728" s="30">
        <v>440.41371565537077</v>
      </c>
      <c r="L728" s="30">
        <v>413.02237419046105</v>
      </c>
      <c r="M728" s="30">
        <v>435.45483550429248</v>
      </c>
      <c r="N728" s="30">
        <v>454.72822051922475</v>
      </c>
      <c r="O728" s="30">
        <v>457.27564976422167</v>
      </c>
      <c r="P728" s="30">
        <v>486.50906891594906</v>
      </c>
      <c r="Q728" s="31">
        <v>499.09722329229072</v>
      </c>
    </row>
    <row r="729" spans="1:17" s="17" customFormat="1" ht="15.75" x14ac:dyDescent="0.25">
      <c r="A729" s="92">
        <v>2457</v>
      </c>
      <c r="B729" s="32" t="s">
        <v>950</v>
      </c>
      <c r="C729" s="29" t="s">
        <v>311</v>
      </c>
      <c r="D729" s="30">
        <v>326.73242943227928</v>
      </c>
      <c r="E729" s="30">
        <v>438.40125346753337</v>
      </c>
      <c r="F729" s="30">
        <v>376.65510322633457</v>
      </c>
      <c r="G729" s="30">
        <v>288.59723082999858</v>
      </c>
      <c r="H729" s="30">
        <v>288.86866262046158</v>
      </c>
      <c r="I729" s="30">
        <v>338.60480110971758</v>
      </c>
      <c r="J729" s="30">
        <v>344.79363258607208</v>
      </c>
      <c r="K729" s="30">
        <v>332.31206823361811</v>
      </c>
      <c r="L729" s="30">
        <v>278.0775657979317</v>
      </c>
      <c r="M729" s="30">
        <v>322.49354956134079</v>
      </c>
      <c r="N729" s="30">
        <v>360.65460304151975</v>
      </c>
      <c r="O729" s="30">
        <v>365.69848005533885</v>
      </c>
      <c r="P729" s="30">
        <v>423.5802725268353</v>
      </c>
      <c r="Q729" s="31">
        <v>448.50465565933365</v>
      </c>
    </row>
    <row r="730" spans="1:17" s="17" customFormat="1" ht="15.75" x14ac:dyDescent="0.25">
      <c r="A730" s="92">
        <v>2458</v>
      </c>
      <c r="B730" s="32" t="s">
        <v>951</v>
      </c>
      <c r="C730" s="29" t="s">
        <v>42</v>
      </c>
      <c r="D730" s="30">
        <v>310.69955070231447</v>
      </c>
      <c r="E730" s="30">
        <v>325.95525245346266</v>
      </c>
      <c r="F730" s="30">
        <v>317.51976600055679</v>
      </c>
      <c r="G730" s="30">
        <v>305.48968822616325</v>
      </c>
      <c r="H730" s="30">
        <v>305.52677003907627</v>
      </c>
      <c r="I730" s="30">
        <v>312.32150170748133</v>
      </c>
      <c r="J730" s="30">
        <v>313.16699254171419</v>
      </c>
      <c r="K730" s="30">
        <v>311.46181632271265</v>
      </c>
      <c r="L730" s="30">
        <v>304.05253803104227</v>
      </c>
      <c r="M730" s="30">
        <v>310.12045364788889</v>
      </c>
      <c r="N730" s="30">
        <v>315.33384830331607</v>
      </c>
      <c r="O730" s="30">
        <v>316.02292051355084</v>
      </c>
      <c r="P730" s="30">
        <v>323.93047546808521</v>
      </c>
      <c r="Q730" s="31">
        <v>327.33553465703756</v>
      </c>
    </row>
    <row r="731" spans="1:17" s="17" customFormat="1" ht="15.75" x14ac:dyDescent="0.25">
      <c r="A731" s="92">
        <v>2459</v>
      </c>
      <c r="B731" s="32" t="s">
        <v>952</v>
      </c>
      <c r="C731" s="29" t="s">
        <v>42</v>
      </c>
      <c r="D731" s="30">
        <v>567.87963835314554</v>
      </c>
      <c r="E731" s="30">
        <v>578.80257516781001</v>
      </c>
      <c r="F731" s="30">
        <v>572.76284739723303</v>
      </c>
      <c r="G731" s="30">
        <v>564.14942655637867</v>
      </c>
      <c r="H731" s="30">
        <v>564.17597678042125</v>
      </c>
      <c r="I731" s="30">
        <v>569.04093978882577</v>
      </c>
      <c r="J731" s="30">
        <v>569.646303154625</v>
      </c>
      <c r="K731" s="30">
        <v>568.42541326035189</v>
      </c>
      <c r="L731" s="30">
        <v>563.12044073648281</v>
      </c>
      <c r="M731" s="30">
        <v>567.46501039054954</v>
      </c>
      <c r="N731" s="30">
        <v>571.19775119395808</v>
      </c>
      <c r="O731" s="30">
        <v>571.69112031823124</v>
      </c>
      <c r="P731" s="30">
        <v>577.35285417589307</v>
      </c>
      <c r="Q731" s="31">
        <v>579.79084404865125</v>
      </c>
    </row>
    <row r="732" spans="1:17" s="17" customFormat="1" ht="15.75" x14ac:dyDescent="0.25">
      <c r="A732" s="53"/>
      <c r="B732" s="52" t="s">
        <v>953</v>
      </c>
      <c r="C732" s="40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2"/>
    </row>
    <row r="733" spans="1:17" s="17" customFormat="1" ht="15.75" x14ac:dyDescent="0.25">
      <c r="A733" s="92">
        <v>2501</v>
      </c>
      <c r="B733" s="32" t="s">
        <v>954</v>
      </c>
      <c r="C733" s="29" t="s">
        <v>711</v>
      </c>
      <c r="D733" s="30">
        <v>1103.2282928986008</v>
      </c>
      <c r="E733" s="30">
        <v>1353.2179067968905</v>
      </c>
      <c r="F733" s="30">
        <v>1214.9886705542851</v>
      </c>
      <c r="G733" s="30">
        <v>1017.8561789099283</v>
      </c>
      <c r="H733" s="30">
        <v>1018.4638250375181</v>
      </c>
      <c r="I733" s="30">
        <v>1129.8066117565372</v>
      </c>
      <c r="J733" s="30">
        <v>1143.6613613217967</v>
      </c>
      <c r="K733" s="30">
        <v>1115.7192612748613</v>
      </c>
      <c r="L733" s="30">
        <v>994.30612344524855</v>
      </c>
      <c r="M733" s="30">
        <v>1093.7388409279897</v>
      </c>
      <c r="N733" s="30">
        <v>1179.1688354486646</v>
      </c>
      <c r="O733" s="30">
        <v>1190.4604101395289</v>
      </c>
      <c r="P733" s="30">
        <v>1320.0386256952165</v>
      </c>
      <c r="Q733" s="31">
        <v>1375.8360872497435</v>
      </c>
    </row>
    <row r="734" spans="1:17" s="17" customFormat="1" ht="15.75" x14ac:dyDescent="0.25">
      <c r="A734" s="92">
        <v>2502</v>
      </c>
      <c r="B734" s="32" t="s">
        <v>955</v>
      </c>
      <c r="C734" s="29" t="s">
        <v>711</v>
      </c>
      <c r="D734" s="30">
        <v>1705.1663194341245</v>
      </c>
      <c r="E734" s="30">
        <v>2169.8644613193378</v>
      </c>
      <c r="F734" s="30">
        <v>1912.9143095330908</v>
      </c>
      <c r="G734" s="30">
        <v>1546.4706755603368</v>
      </c>
      <c r="H734" s="30">
        <v>1547.600210591859</v>
      </c>
      <c r="I734" s="30">
        <v>1754.5719535127505</v>
      </c>
      <c r="J734" s="30">
        <v>1780.326128971737</v>
      </c>
      <c r="K734" s="30">
        <v>1728.3854032363704</v>
      </c>
      <c r="L734" s="30">
        <v>1502.6941888292411</v>
      </c>
      <c r="M734" s="30">
        <v>1687.5266638120879</v>
      </c>
      <c r="N734" s="30">
        <v>1846.3299000584277</v>
      </c>
      <c r="O734" s="30">
        <v>1867.3194671687545</v>
      </c>
      <c r="P734" s="30">
        <v>2108.1884979198821</v>
      </c>
      <c r="Q734" s="31">
        <v>2211.9087137399265</v>
      </c>
    </row>
    <row r="735" spans="1:17" s="17" customFormat="1" ht="15.75" x14ac:dyDescent="0.25">
      <c r="A735" s="92">
        <v>2503</v>
      </c>
      <c r="B735" s="32" t="s">
        <v>956</v>
      </c>
      <c r="C735" s="29" t="s">
        <v>29</v>
      </c>
      <c r="D735" s="30">
        <v>1185.6772096750631</v>
      </c>
      <c r="E735" s="30">
        <v>1259.6619016997245</v>
      </c>
      <c r="F735" s="30">
        <v>1218.7528122670165</v>
      </c>
      <c r="G735" s="30">
        <v>1160.4112417716283</v>
      </c>
      <c r="H735" s="30">
        <v>1160.5910752891441</v>
      </c>
      <c r="I735" s="30">
        <v>1193.5430913994046</v>
      </c>
      <c r="J735" s="30">
        <v>1197.6434192637514</v>
      </c>
      <c r="K735" s="30">
        <v>1189.3739250465405</v>
      </c>
      <c r="L735" s="30">
        <v>1153.4415778182017</v>
      </c>
      <c r="M735" s="30">
        <v>1182.8687962750805</v>
      </c>
      <c r="N735" s="30">
        <v>1208.1518939835005</v>
      </c>
      <c r="O735" s="30">
        <v>1211.4936475185771</v>
      </c>
      <c r="P735" s="30">
        <v>1249.8424581811403</v>
      </c>
      <c r="Q735" s="31">
        <v>1266.3557762526227</v>
      </c>
    </row>
    <row r="736" spans="1:17" s="17" customFormat="1" ht="15.75" x14ac:dyDescent="0.25">
      <c r="A736" s="92">
        <v>2504</v>
      </c>
      <c r="B736" s="32" t="s">
        <v>957</v>
      </c>
      <c r="C736" s="29" t="s">
        <v>814</v>
      </c>
      <c r="D736" s="30">
        <v>566.45064489376466</v>
      </c>
      <c r="E736" s="30">
        <v>633.15337904198304</v>
      </c>
      <c r="F736" s="30">
        <v>596.2707747896593</v>
      </c>
      <c r="G736" s="30">
        <v>543.67148485484108</v>
      </c>
      <c r="H736" s="30">
        <v>543.83361822299503</v>
      </c>
      <c r="I736" s="30">
        <v>573.54232566098574</v>
      </c>
      <c r="J736" s="30">
        <v>577.23907794813317</v>
      </c>
      <c r="K736" s="30">
        <v>569.78351032710418</v>
      </c>
      <c r="L736" s="30">
        <v>537.38781144801146</v>
      </c>
      <c r="M736" s="30">
        <v>563.91865013551251</v>
      </c>
      <c r="N736" s="30">
        <v>586.71325397499345</v>
      </c>
      <c r="O736" s="30">
        <v>589.72609476055459</v>
      </c>
      <c r="P736" s="30">
        <v>624.30041618467646</v>
      </c>
      <c r="Q736" s="31">
        <v>639.18840767432016</v>
      </c>
    </row>
    <row r="737" spans="1:17" s="17" customFormat="1" ht="15.75" x14ac:dyDescent="0.25">
      <c r="A737" s="92">
        <v>2505</v>
      </c>
      <c r="B737" s="32" t="s">
        <v>958</v>
      </c>
      <c r="C737" s="29" t="s">
        <v>814</v>
      </c>
      <c r="D737" s="30">
        <v>686.02361748956037</v>
      </c>
      <c r="E737" s="30">
        <v>718.71960835478967</v>
      </c>
      <c r="F737" s="30">
        <v>700.64068989486236</v>
      </c>
      <c r="G737" s="30">
        <v>674.85785017790454</v>
      </c>
      <c r="H737" s="30">
        <v>674.93732384853888</v>
      </c>
      <c r="I737" s="30">
        <v>647.23324420237805</v>
      </c>
      <c r="J737" s="30">
        <v>691.31183412865585</v>
      </c>
      <c r="K737" s="30">
        <v>687.65730371179768</v>
      </c>
      <c r="L737" s="30">
        <v>671.77775262368345</v>
      </c>
      <c r="M737" s="30">
        <v>684.78249778818986</v>
      </c>
      <c r="N737" s="30">
        <v>695.95583525972586</v>
      </c>
      <c r="O737" s="30">
        <v>697.43265350504998</v>
      </c>
      <c r="P737" s="30">
        <v>714.38011018565135</v>
      </c>
      <c r="Q737" s="31">
        <v>721.67782653810752</v>
      </c>
    </row>
    <row r="738" spans="1:17" s="17" customFormat="1" ht="15.75" x14ac:dyDescent="0.25">
      <c r="A738" s="92">
        <v>2506</v>
      </c>
      <c r="B738" s="32" t="s">
        <v>959</v>
      </c>
      <c r="C738" s="29" t="s">
        <v>960</v>
      </c>
      <c r="D738" s="30">
        <v>586.37370326013138</v>
      </c>
      <c r="E738" s="30">
        <v>748.72495411542911</v>
      </c>
      <c r="F738" s="30">
        <v>658.95446701875312</v>
      </c>
      <c r="G738" s="30">
        <v>530.93032192085207</v>
      </c>
      <c r="H738" s="30">
        <v>531.3249467508731</v>
      </c>
      <c r="I738" s="30">
        <v>603.63451359912631</v>
      </c>
      <c r="J738" s="30">
        <v>612.63223109278931</v>
      </c>
      <c r="K738" s="30">
        <v>594.48573763090735</v>
      </c>
      <c r="L738" s="30">
        <v>515.63616268446913</v>
      </c>
      <c r="M738" s="30">
        <v>580.21094964274812</v>
      </c>
      <c r="N738" s="30">
        <v>635.69192045074249</v>
      </c>
      <c r="O738" s="30">
        <v>643.02503020118854</v>
      </c>
      <c r="P738" s="30">
        <v>727.17726777223606</v>
      </c>
      <c r="Q738" s="31">
        <v>763.41392391433283</v>
      </c>
    </row>
    <row r="739" spans="1:17" s="17" customFormat="1" ht="15.75" x14ac:dyDescent="0.25">
      <c r="A739" s="92">
        <v>2508</v>
      </c>
      <c r="B739" s="32" t="s">
        <v>961</v>
      </c>
      <c r="C739" s="29" t="s">
        <v>758</v>
      </c>
      <c r="D739" s="30">
        <v>185.6514261779995</v>
      </c>
      <c r="E739" s="30">
        <v>218.89356388396203</v>
      </c>
      <c r="F739" s="30">
        <v>200.51265903550603</v>
      </c>
      <c r="G739" s="30">
        <v>174.29914827650549</v>
      </c>
      <c r="H739" s="30">
        <v>174.379949458342</v>
      </c>
      <c r="I739" s="30">
        <v>189.18565354725322</v>
      </c>
      <c r="J739" s="30">
        <v>191.02797605716901</v>
      </c>
      <c r="K739" s="30">
        <v>187.31240114559728</v>
      </c>
      <c r="L739" s="30">
        <v>171.16760143128957</v>
      </c>
      <c r="M739" s="30">
        <v>184.3895750784994</v>
      </c>
      <c r="N739" s="30">
        <v>195.74954959020576</v>
      </c>
      <c r="O739" s="30">
        <v>197.25103629174365</v>
      </c>
      <c r="P739" s="30">
        <v>214.48157966522797</v>
      </c>
      <c r="Q739" s="31">
        <v>221.90119551132221</v>
      </c>
    </row>
    <row r="740" spans="1:17" s="17" customFormat="1" ht="15.75" x14ac:dyDescent="0.25">
      <c r="A740" s="92">
        <v>2509</v>
      </c>
      <c r="B740" s="32" t="s">
        <v>962</v>
      </c>
      <c r="C740" s="29" t="s">
        <v>758</v>
      </c>
      <c r="D740" s="30">
        <v>226.07381874819788</v>
      </c>
      <c r="E740" s="30">
        <v>262.04669065782656</v>
      </c>
      <c r="F740" s="30">
        <v>242.15585386672626</v>
      </c>
      <c r="G740" s="30">
        <v>213.78898789751207</v>
      </c>
      <c r="H740" s="30">
        <v>213.87642663535928</v>
      </c>
      <c r="I740" s="30">
        <v>229.89837147637166</v>
      </c>
      <c r="J740" s="30">
        <v>231.89203482773726</v>
      </c>
      <c r="K740" s="30">
        <v>227.87123744259722</v>
      </c>
      <c r="L740" s="30">
        <v>210.40019459732227</v>
      </c>
      <c r="M740" s="30">
        <v>224.70831065804876</v>
      </c>
      <c r="N740" s="30">
        <v>237.00147037060728</v>
      </c>
      <c r="O740" s="30">
        <v>238.62629935321345</v>
      </c>
      <c r="P740" s="30">
        <v>257.27227619111324</v>
      </c>
      <c r="Q740" s="31">
        <v>265.30138950539703</v>
      </c>
    </row>
    <row r="741" spans="1:17" s="17" customFormat="1" ht="15.75" x14ac:dyDescent="0.25">
      <c r="A741" s="92">
        <v>2510</v>
      </c>
      <c r="B741" s="32" t="s">
        <v>963</v>
      </c>
      <c r="C741" s="29" t="s">
        <v>964</v>
      </c>
      <c r="D741" s="30">
        <v>19083.849632705325</v>
      </c>
      <c r="E741" s="30">
        <v>20719.486601122579</v>
      </c>
      <c r="F741" s="30">
        <v>19815.077632330482</v>
      </c>
      <c r="G741" s="30">
        <v>18525.275284218125</v>
      </c>
      <c r="H741" s="30">
        <v>18529.251003267022</v>
      </c>
      <c r="I741" s="30">
        <v>19257.746780688878</v>
      </c>
      <c r="J741" s="30">
        <v>19348.395908961549</v>
      </c>
      <c r="K741" s="30">
        <v>19165.57578656009</v>
      </c>
      <c r="L741" s="30">
        <v>18371.191517594209</v>
      </c>
      <c r="M741" s="30">
        <v>19021.761859493014</v>
      </c>
      <c r="N741" s="30">
        <v>19580.714909864739</v>
      </c>
      <c r="O741" s="30">
        <v>19654.593647097143</v>
      </c>
      <c r="P741" s="30">
        <v>20502.400547389625</v>
      </c>
      <c r="Q741" s="31">
        <v>20867.473277569352</v>
      </c>
    </row>
    <row r="742" spans="1:17" s="17" customFormat="1" ht="15.75" x14ac:dyDescent="0.25">
      <c r="A742" s="92">
        <v>2511</v>
      </c>
      <c r="B742" s="32" t="s">
        <v>965</v>
      </c>
      <c r="C742" s="29" t="s">
        <v>29</v>
      </c>
      <c r="D742" s="30">
        <v>1549.4839329733338</v>
      </c>
      <c r="E742" s="30">
        <v>1931.9687704335049</v>
      </c>
      <c r="F742" s="30">
        <v>1720.4776363338005</v>
      </c>
      <c r="G742" s="30">
        <v>1418.8643498898782</v>
      </c>
      <c r="H742" s="30">
        <v>1419.7940502351055</v>
      </c>
      <c r="I742" s="30">
        <v>1590.1488382460725</v>
      </c>
      <c r="J742" s="30">
        <v>1611.346645438477</v>
      </c>
      <c r="K742" s="30">
        <v>1568.5951509740066</v>
      </c>
      <c r="L742" s="30">
        <v>1382.8326964298642</v>
      </c>
      <c r="M742" s="30">
        <v>1534.9650438164351</v>
      </c>
      <c r="N742" s="30">
        <v>1665.6731842824543</v>
      </c>
      <c r="O742" s="30">
        <v>1682.9493264507514</v>
      </c>
      <c r="P742" s="30">
        <v>1881.204373699878</v>
      </c>
      <c r="Q742" s="31">
        <v>1966.574652410962</v>
      </c>
    </row>
    <row r="743" spans="1:17" s="17" customFormat="1" ht="15.75" x14ac:dyDescent="0.25">
      <c r="A743" s="92">
        <v>2512</v>
      </c>
      <c r="B743" s="32" t="s">
        <v>966</v>
      </c>
      <c r="C743" s="29" t="s">
        <v>967</v>
      </c>
      <c r="D743" s="30">
        <v>969.76164536509043</v>
      </c>
      <c r="E743" s="30">
        <v>984.28915132859413</v>
      </c>
      <c r="F743" s="30">
        <v>976.25631339372694</v>
      </c>
      <c r="G743" s="30">
        <v>964.80046367539035</v>
      </c>
      <c r="H743" s="30">
        <v>964.83577547336711</v>
      </c>
      <c r="I743" s="30">
        <v>971.30617627454512</v>
      </c>
      <c r="J743" s="30">
        <v>972.11130955105796</v>
      </c>
      <c r="K743" s="30">
        <v>970.48752599167472</v>
      </c>
      <c r="L743" s="30">
        <v>963.43191253492921</v>
      </c>
      <c r="M743" s="30">
        <v>969.21019017483798</v>
      </c>
      <c r="N743" s="30">
        <v>974.17473544337111</v>
      </c>
      <c r="O743" s="30">
        <v>974.83091637865425</v>
      </c>
      <c r="P743" s="30">
        <v>982.36102240934451</v>
      </c>
      <c r="Q743" s="31">
        <v>985.60354894011311</v>
      </c>
    </row>
    <row r="744" spans="1:17" s="17" customFormat="1" ht="30" x14ac:dyDescent="0.25">
      <c r="A744" s="92">
        <v>2513</v>
      </c>
      <c r="B744" s="32" t="s">
        <v>968</v>
      </c>
      <c r="C744" s="29" t="s">
        <v>711</v>
      </c>
      <c r="D744" s="30">
        <v>112.0786761295583</v>
      </c>
      <c r="E744" s="30">
        <v>152.05662487123067</v>
      </c>
      <c r="F744" s="30">
        <v>129.95122123091883</v>
      </c>
      <c r="G744" s="30">
        <v>98.426100953391312</v>
      </c>
      <c r="H744" s="30">
        <v>98.523274773387527</v>
      </c>
      <c r="I744" s="30">
        <v>116.32903938414823</v>
      </c>
      <c r="J744" s="30">
        <v>118.54466930297353</v>
      </c>
      <c r="K744" s="30">
        <v>114.07621228993328</v>
      </c>
      <c r="L744" s="30">
        <v>94.660012852573104</v>
      </c>
      <c r="M744" s="30">
        <v>110.56113778645742</v>
      </c>
      <c r="N744" s="30">
        <v>124.22296912693238</v>
      </c>
      <c r="O744" s="30">
        <v>126.028700121772</v>
      </c>
      <c r="P744" s="30">
        <v>146.75064604081447</v>
      </c>
      <c r="Q744" s="31">
        <v>155.67368897510957</v>
      </c>
    </row>
    <row r="745" spans="1:17" s="17" customFormat="1" ht="15.75" x14ac:dyDescent="0.25">
      <c r="A745" s="92">
        <v>2514</v>
      </c>
      <c r="B745" s="32" t="s">
        <v>969</v>
      </c>
      <c r="C745" s="29" t="s">
        <v>970</v>
      </c>
      <c r="D745" s="30">
        <v>243.09239890004383</v>
      </c>
      <c r="E745" s="30">
        <v>302.03984790985038</v>
      </c>
      <c r="F745" s="30">
        <v>269.44545037463655</v>
      </c>
      <c r="G745" s="30">
        <v>222.96168923682492</v>
      </c>
      <c r="H745" s="30">
        <v>223.1049719459086</v>
      </c>
      <c r="I745" s="30">
        <v>249.3595556479319</v>
      </c>
      <c r="J745" s="30">
        <v>252.62649994536193</v>
      </c>
      <c r="K745" s="30">
        <v>246.03776414926705</v>
      </c>
      <c r="L745" s="30">
        <v>217.40859576212122</v>
      </c>
      <c r="M745" s="30">
        <v>240.85478999523482</v>
      </c>
      <c r="N745" s="30">
        <v>260.99914786429576</v>
      </c>
      <c r="O745" s="30">
        <v>263.66169657162311</v>
      </c>
      <c r="P745" s="30">
        <v>294.21618695680496</v>
      </c>
      <c r="Q745" s="31">
        <v>307.3732056367902</v>
      </c>
    </row>
    <row r="746" spans="1:17" s="17" customFormat="1" ht="15.75" x14ac:dyDescent="0.25">
      <c r="A746" s="92">
        <v>2515</v>
      </c>
      <c r="B746" s="32" t="s">
        <v>971</v>
      </c>
      <c r="C746" s="29" t="s">
        <v>970</v>
      </c>
      <c r="D746" s="30">
        <v>600.29943202183824</v>
      </c>
      <c r="E746" s="30">
        <v>621.74479796796322</v>
      </c>
      <c r="F746" s="30">
        <v>609.88679911173028</v>
      </c>
      <c r="G746" s="30">
        <v>592.97578286085252</v>
      </c>
      <c r="H746" s="30">
        <v>593.02790980072302</v>
      </c>
      <c r="I746" s="30">
        <v>602.57945384055733</v>
      </c>
      <c r="J746" s="30">
        <v>603.7679839154099</v>
      </c>
      <c r="K746" s="30">
        <v>601.37097008965338</v>
      </c>
      <c r="L746" s="30">
        <v>590.95554070112416</v>
      </c>
      <c r="M746" s="30">
        <v>599.48537912194183</v>
      </c>
      <c r="N746" s="30">
        <v>606.81399356596694</v>
      </c>
      <c r="O746" s="30">
        <v>607.7826416132898</v>
      </c>
      <c r="P746" s="30">
        <v>618.8985124204994</v>
      </c>
      <c r="Q746" s="31">
        <v>623.6850992040147</v>
      </c>
    </row>
    <row r="747" spans="1:17" s="17" customFormat="1" ht="15.75" x14ac:dyDescent="0.25">
      <c r="A747" s="92">
        <v>2516</v>
      </c>
      <c r="B747" s="32" t="s">
        <v>972</v>
      </c>
      <c r="C747" s="29" t="s">
        <v>531</v>
      </c>
      <c r="D747" s="30">
        <v>188.11461112870279</v>
      </c>
      <c r="E747" s="30">
        <v>223.46851661883377</v>
      </c>
      <c r="F747" s="30">
        <v>203.91993106806629</v>
      </c>
      <c r="G747" s="30">
        <v>176.04115894650047</v>
      </c>
      <c r="H747" s="30">
        <v>176.12709317165195</v>
      </c>
      <c r="I747" s="30">
        <v>191.87335677552136</v>
      </c>
      <c r="J747" s="30">
        <v>193.832716202825</v>
      </c>
      <c r="K747" s="30">
        <v>189.88110257836041</v>
      </c>
      <c r="L747" s="30">
        <v>172.7106748427714</v>
      </c>
      <c r="M747" s="30">
        <v>186.77259862310081</v>
      </c>
      <c r="N747" s="30">
        <v>198.8542363567995</v>
      </c>
      <c r="O747" s="30">
        <v>200.45110775569685</v>
      </c>
      <c r="P747" s="30">
        <v>218.77625300832909</v>
      </c>
      <c r="Q747" s="31">
        <v>226.66721356315657</v>
      </c>
    </row>
    <row r="748" spans="1:17" s="17" customFormat="1" ht="15.75" x14ac:dyDescent="0.25">
      <c r="A748" s="92">
        <v>2517</v>
      </c>
      <c r="B748" s="32" t="s">
        <v>973</v>
      </c>
      <c r="C748" s="29" t="s">
        <v>531</v>
      </c>
      <c r="D748" s="30">
        <v>461.97178817175114</v>
      </c>
      <c r="E748" s="30">
        <v>507.41120532075576</v>
      </c>
      <c r="F748" s="30">
        <v>482.28593779515546</v>
      </c>
      <c r="G748" s="30">
        <v>446.45410709720068</v>
      </c>
      <c r="H748" s="30">
        <v>446.56455602921818</v>
      </c>
      <c r="I748" s="30">
        <v>466.80280214418121</v>
      </c>
      <c r="J748" s="30">
        <v>469.32111374590613</v>
      </c>
      <c r="K748" s="30">
        <v>464.24221178572924</v>
      </c>
      <c r="L748" s="30">
        <v>442.17352608643461</v>
      </c>
      <c r="M748" s="30">
        <v>460.24693584735223</v>
      </c>
      <c r="N748" s="30">
        <v>475.77513758953143</v>
      </c>
      <c r="O748" s="30">
        <v>477.82755314650763</v>
      </c>
      <c r="P748" s="30">
        <v>501.38036599438107</v>
      </c>
      <c r="Q748" s="31">
        <v>511.5224038650552</v>
      </c>
    </row>
    <row r="749" spans="1:17" s="17" customFormat="1" ht="15.75" x14ac:dyDescent="0.25">
      <c r="A749" s="92">
        <v>2518</v>
      </c>
      <c r="B749" s="32" t="s">
        <v>974</v>
      </c>
      <c r="C749" s="29" t="s">
        <v>58</v>
      </c>
      <c r="D749" s="30">
        <v>53.198593655833164</v>
      </c>
      <c r="E749" s="30">
        <v>65.031775205053123</v>
      </c>
      <c r="F749" s="30">
        <v>58.488736786928051</v>
      </c>
      <c r="G749" s="30">
        <v>49.157530876002319</v>
      </c>
      <c r="H749" s="30">
        <v>49.186293618715219</v>
      </c>
      <c r="I749" s="30">
        <v>50.945812858293237</v>
      </c>
      <c r="J749" s="30">
        <v>55.112480524102708</v>
      </c>
      <c r="K749" s="30">
        <v>53.789849805306638</v>
      </c>
      <c r="L749" s="30">
        <v>48.042796237781999</v>
      </c>
      <c r="M749" s="30">
        <v>52.749413363020977</v>
      </c>
      <c r="N749" s="30">
        <v>56.79321590004681</v>
      </c>
      <c r="O749" s="30">
        <v>57.327699118009356</v>
      </c>
      <c r="P749" s="30">
        <v>63.461244130476381</v>
      </c>
      <c r="Q749" s="31">
        <v>66.102399825964469</v>
      </c>
    </row>
    <row r="750" spans="1:17" s="17" customFormat="1" ht="15.75" x14ac:dyDescent="0.25">
      <c r="A750" s="92">
        <v>2519</v>
      </c>
      <c r="B750" s="32" t="s">
        <v>975</v>
      </c>
      <c r="C750" s="29" t="s">
        <v>976</v>
      </c>
      <c r="D750" s="30">
        <v>79.924957567799765</v>
      </c>
      <c r="E750" s="30">
        <v>108.43382265407433</v>
      </c>
      <c r="F750" s="30">
        <v>92.670133172868347</v>
      </c>
      <c r="G750" s="30">
        <v>70.189104778238075</v>
      </c>
      <c r="H750" s="30">
        <v>70.258400862989447</v>
      </c>
      <c r="I750" s="30">
        <v>82.955954314925378</v>
      </c>
      <c r="J750" s="30">
        <v>84.535952699661451</v>
      </c>
      <c r="K750" s="30">
        <v>81.34943007560814</v>
      </c>
      <c r="L750" s="30">
        <v>67.503451788310315</v>
      </c>
      <c r="M750" s="30">
        <v>78.842778585424554</v>
      </c>
      <c r="N750" s="30">
        <v>88.585232082320616</v>
      </c>
      <c r="O750" s="30">
        <v>89.87292549667346</v>
      </c>
      <c r="P750" s="30">
        <v>104.65005086517095</v>
      </c>
      <c r="Q750" s="31">
        <v>111.01320443306994</v>
      </c>
    </row>
    <row r="751" spans="1:17" s="17" customFormat="1" ht="30" x14ac:dyDescent="0.25">
      <c r="A751" s="92">
        <v>2520</v>
      </c>
      <c r="B751" s="32" t="s">
        <v>977</v>
      </c>
      <c r="C751" s="29" t="s">
        <v>711</v>
      </c>
      <c r="D751" s="30">
        <v>135.35184385045019</v>
      </c>
      <c r="E751" s="30">
        <v>183.63122457126758</v>
      </c>
      <c r="F751" s="30">
        <v>156.93562782531728</v>
      </c>
      <c r="G751" s="30">
        <v>118.86430770874031</v>
      </c>
      <c r="H751" s="30">
        <v>118.98165969900894</v>
      </c>
      <c r="I751" s="30">
        <v>140.48479619615713</v>
      </c>
      <c r="J751" s="30">
        <v>143.1605022729899</v>
      </c>
      <c r="K751" s="30">
        <v>137.76416894030194</v>
      </c>
      <c r="L751" s="30">
        <v>114.31619038480137</v>
      </c>
      <c r="M751" s="30">
        <v>133.51918825577647</v>
      </c>
      <c r="N751" s="30">
        <v>150.01790260684183</v>
      </c>
      <c r="O751" s="30">
        <v>152.19859413612903</v>
      </c>
      <c r="P751" s="30">
        <v>177.22345778699446</v>
      </c>
      <c r="Q751" s="31">
        <v>187.99937302458588</v>
      </c>
    </row>
    <row r="752" spans="1:17" s="17" customFormat="1" ht="15.75" x14ac:dyDescent="0.25">
      <c r="A752" s="92">
        <v>2521</v>
      </c>
      <c r="B752" s="32" t="s">
        <v>978</v>
      </c>
      <c r="C752" s="29" t="s">
        <v>976</v>
      </c>
      <c r="D752" s="30">
        <v>1010.5278861171912</v>
      </c>
      <c r="E752" s="30">
        <v>1018.7200887281896</v>
      </c>
      <c r="F752" s="30">
        <v>1014.1902929002568</v>
      </c>
      <c r="G752" s="30">
        <v>1007.7302272696161</v>
      </c>
      <c r="H752" s="30">
        <v>1007.7501399376481</v>
      </c>
      <c r="I752" s="30">
        <v>1011.3988621939515</v>
      </c>
      <c r="J752" s="30">
        <v>1011.8528847183009</v>
      </c>
      <c r="K752" s="30">
        <v>1010.9372172975959</v>
      </c>
      <c r="L752" s="30">
        <v>1006.9584879046943</v>
      </c>
      <c r="M752" s="30">
        <v>1010.2169151452443</v>
      </c>
      <c r="N752" s="30">
        <v>1013.0164707478006</v>
      </c>
      <c r="O752" s="30">
        <v>1013.3864975910054</v>
      </c>
      <c r="P752" s="30">
        <v>1017.632797984252</v>
      </c>
      <c r="Q752" s="31">
        <v>1019.4612903888205</v>
      </c>
    </row>
    <row r="753" spans="1:17" s="17" customFormat="1" ht="30" x14ac:dyDescent="0.25">
      <c r="A753" s="92">
        <v>2522</v>
      </c>
      <c r="B753" s="32" t="s">
        <v>979</v>
      </c>
      <c r="C753" s="29" t="s">
        <v>980</v>
      </c>
      <c r="D753" s="30">
        <v>3328.6875365937954</v>
      </c>
      <c r="E753" s="30">
        <v>4046.251665738494</v>
      </c>
      <c r="F753" s="30">
        <v>3649.4818160633886</v>
      </c>
      <c r="G753" s="30">
        <v>3083.6374896248531</v>
      </c>
      <c r="H753" s="30">
        <v>3085.381662342963</v>
      </c>
      <c r="I753" s="30">
        <v>3404.9772989084208</v>
      </c>
      <c r="J753" s="30">
        <v>3444.7456362856601</v>
      </c>
      <c r="K753" s="30">
        <v>3364.5413094978662</v>
      </c>
      <c r="L753" s="30">
        <v>3016.0399811631719</v>
      </c>
      <c r="M753" s="30">
        <v>3301.449243637664</v>
      </c>
      <c r="N753" s="30">
        <v>3546.6654294829104</v>
      </c>
      <c r="O753" s="30">
        <v>3579.0764918201589</v>
      </c>
      <c r="P753" s="30">
        <v>3951.0146613761599</v>
      </c>
      <c r="Q753" s="31">
        <v>4111.1743427505571</v>
      </c>
    </row>
    <row r="754" spans="1:17" s="17" customFormat="1" ht="15.75" x14ac:dyDescent="0.25">
      <c r="A754" s="34">
        <v>2530</v>
      </c>
      <c r="B754" s="37" t="s">
        <v>981</v>
      </c>
      <c r="C754" s="29" t="s">
        <v>711</v>
      </c>
      <c r="D754" s="30">
        <v>112.0786761295583</v>
      </c>
      <c r="E754" s="30">
        <v>152.05662487123067</v>
      </c>
      <c r="F754" s="30">
        <v>129.95122123091883</v>
      </c>
      <c r="G754" s="30">
        <v>98.426100953391312</v>
      </c>
      <c r="H754" s="30">
        <v>98.523274773387527</v>
      </c>
      <c r="I754" s="30">
        <v>116.32903938414823</v>
      </c>
      <c r="J754" s="30">
        <v>118.54466930297353</v>
      </c>
      <c r="K754" s="30">
        <v>114.07621228993328</v>
      </c>
      <c r="L754" s="30">
        <v>94.660012852573104</v>
      </c>
      <c r="M754" s="30">
        <v>110.56113778645742</v>
      </c>
      <c r="N754" s="30">
        <v>124.22296912693238</v>
      </c>
      <c r="O754" s="30">
        <v>126.028700121772</v>
      </c>
      <c r="P754" s="30">
        <v>146.75064604081447</v>
      </c>
      <c r="Q754" s="31">
        <v>155.67368897510957</v>
      </c>
    </row>
    <row r="755" spans="1:17" s="17" customFormat="1" ht="15.75" x14ac:dyDescent="0.25">
      <c r="A755" s="34">
        <v>2531</v>
      </c>
      <c r="B755" s="37" t="s">
        <v>982</v>
      </c>
      <c r="C755" s="29" t="s">
        <v>711</v>
      </c>
      <c r="D755" s="30">
        <v>135.35184385045019</v>
      </c>
      <c r="E755" s="30">
        <v>183.63122457126758</v>
      </c>
      <c r="F755" s="30">
        <v>156.93562782531728</v>
      </c>
      <c r="G755" s="30">
        <v>118.86430770874031</v>
      </c>
      <c r="H755" s="30">
        <v>118.98165969900894</v>
      </c>
      <c r="I755" s="30">
        <v>140.48479619615713</v>
      </c>
      <c r="J755" s="30">
        <v>143.1605022729899</v>
      </c>
      <c r="K755" s="30">
        <v>137.76416894030194</v>
      </c>
      <c r="L755" s="30">
        <v>114.31619038480137</v>
      </c>
      <c r="M755" s="30">
        <v>133.51918825577647</v>
      </c>
      <c r="N755" s="30">
        <v>150.01790260684183</v>
      </c>
      <c r="O755" s="30">
        <v>152.19859413612903</v>
      </c>
      <c r="P755" s="30">
        <v>177.22345778699446</v>
      </c>
      <c r="Q755" s="31">
        <v>187.99937302458588</v>
      </c>
    </row>
    <row r="756" spans="1:17" s="17" customFormat="1" ht="30" x14ac:dyDescent="0.25">
      <c r="A756" s="34">
        <v>2532</v>
      </c>
      <c r="B756" s="32" t="s">
        <v>983</v>
      </c>
      <c r="C756" s="29" t="s">
        <v>711</v>
      </c>
      <c r="D756" s="30">
        <v>112.0786761295583</v>
      </c>
      <c r="E756" s="30">
        <v>152.05662487123067</v>
      </c>
      <c r="F756" s="30">
        <v>129.95122123091883</v>
      </c>
      <c r="G756" s="30">
        <v>98.426100953391312</v>
      </c>
      <c r="H756" s="30">
        <v>98.523274773387527</v>
      </c>
      <c r="I756" s="30">
        <v>116.32903938414823</v>
      </c>
      <c r="J756" s="30">
        <v>118.54466930297353</v>
      </c>
      <c r="K756" s="30">
        <v>114.07621228993328</v>
      </c>
      <c r="L756" s="30">
        <v>94.660012852573104</v>
      </c>
      <c r="M756" s="30">
        <v>110.56113778645742</v>
      </c>
      <c r="N756" s="30">
        <v>124.22296912693238</v>
      </c>
      <c r="O756" s="30">
        <v>126.028700121772</v>
      </c>
      <c r="P756" s="30">
        <v>146.75064604081447</v>
      </c>
      <c r="Q756" s="31">
        <v>155.67368897510957</v>
      </c>
    </row>
    <row r="757" spans="1:17" s="17" customFormat="1" ht="30" x14ac:dyDescent="0.25">
      <c r="A757" s="34">
        <v>2533</v>
      </c>
      <c r="B757" s="37" t="s">
        <v>984</v>
      </c>
      <c r="C757" s="29" t="s">
        <v>711</v>
      </c>
      <c r="D757" s="30">
        <v>135.35184385045019</v>
      </c>
      <c r="E757" s="30">
        <v>183.63122457126758</v>
      </c>
      <c r="F757" s="30">
        <v>156.93562782531728</v>
      </c>
      <c r="G757" s="30">
        <v>118.86430770874031</v>
      </c>
      <c r="H757" s="30">
        <v>118.98165969900894</v>
      </c>
      <c r="I757" s="30">
        <v>140.48479619615713</v>
      </c>
      <c r="J757" s="30">
        <v>143.1605022729899</v>
      </c>
      <c r="K757" s="30">
        <v>137.76416894030194</v>
      </c>
      <c r="L757" s="30">
        <v>114.31619038480137</v>
      </c>
      <c r="M757" s="30">
        <v>133.51918825577647</v>
      </c>
      <c r="N757" s="30">
        <v>150.01790260684183</v>
      </c>
      <c r="O757" s="30">
        <v>152.19859413612903</v>
      </c>
      <c r="P757" s="30">
        <v>177.22345778699446</v>
      </c>
      <c r="Q757" s="31">
        <v>187.99937302458588</v>
      </c>
    </row>
    <row r="758" spans="1:17" s="17" customFormat="1" ht="15.75" x14ac:dyDescent="0.25">
      <c r="A758" s="53"/>
      <c r="B758" s="52" t="s">
        <v>985</v>
      </c>
      <c r="C758" s="40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2"/>
    </row>
    <row r="759" spans="1:17" s="17" customFormat="1" ht="30" x14ac:dyDescent="0.25">
      <c r="A759" s="92">
        <v>2601</v>
      </c>
      <c r="B759" s="32" t="s">
        <v>986</v>
      </c>
      <c r="C759" s="29" t="s">
        <v>987</v>
      </c>
      <c r="D759" s="30">
        <v>822.55567334804982</v>
      </c>
      <c r="E759" s="30">
        <v>958.03649963927273</v>
      </c>
      <c r="F759" s="30">
        <v>883.12374285821625</v>
      </c>
      <c r="G759" s="30">
        <v>776.28861302881728</v>
      </c>
      <c r="H759" s="30">
        <v>776.61792430769333</v>
      </c>
      <c r="I759" s="30">
        <v>836.95968215527114</v>
      </c>
      <c r="J759" s="30">
        <v>844.46820576906805</v>
      </c>
      <c r="K759" s="30">
        <v>829.3251014470984</v>
      </c>
      <c r="L759" s="30">
        <v>763.5257589093776</v>
      </c>
      <c r="M759" s="30">
        <v>817.41290451865245</v>
      </c>
      <c r="N759" s="30">
        <v>863.71133295026198</v>
      </c>
      <c r="O759" s="30">
        <v>869.83075465499633</v>
      </c>
      <c r="P759" s="30">
        <v>940.05512693619573</v>
      </c>
      <c r="Q759" s="31">
        <v>970.29432799130711</v>
      </c>
    </row>
    <row r="760" spans="1:17" s="17" customFormat="1" ht="32.25" customHeight="1" x14ac:dyDescent="0.25">
      <c r="A760" s="92">
        <v>2602</v>
      </c>
      <c r="B760" s="32" t="s">
        <v>988</v>
      </c>
      <c r="C760" s="29" t="s">
        <v>987</v>
      </c>
      <c r="D760" s="30">
        <v>10079.961911275906</v>
      </c>
      <c r="E760" s="30">
        <v>10501.368813585666</v>
      </c>
      <c r="F760" s="30">
        <v>10268.356116196806</v>
      </c>
      <c r="G760" s="30">
        <v>9936.0503401566384</v>
      </c>
      <c r="H760" s="30">
        <v>9937.0746478002056</v>
      </c>
      <c r="I760" s="30">
        <v>10124.764920664453</v>
      </c>
      <c r="J760" s="30">
        <v>10148.119839316989</v>
      </c>
      <c r="K760" s="30">
        <v>10101.017907195925</v>
      </c>
      <c r="L760" s="30">
        <v>9896.3520672250615</v>
      </c>
      <c r="M760" s="30">
        <v>10063.965564478956</v>
      </c>
      <c r="N760" s="30">
        <v>10207.974704674456</v>
      </c>
      <c r="O760" s="30">
        <v>10227.008885488915</v>
      </c>
      <c r="P760" s="30">
        <v>10445.438577717508</v>
      </c>
      <c r="Q760" s="31">
        <v>10539.496227008522</v>
      </c>
    </row>
    <row r="761" spans="1:17" s="17" customFormat="1" ht="15.75" x14ac:dyDescent="0.25">
      <c r="A761" s="92">
        <v>2603</v>
      </c>
      <c r="B761" s="32" t="s">
        <v>989</v>
      </c>
      <c r="C761" s="29" t="s">
        <v>460</v>
      </c>
      <c r="D761" s="30">
        <v>718.31018958670495</v>
      </c>
      <c r="E761" s="30">
        <v>845.96291116075167</v>
      </c>
      <c r="F761" s="30">
        <v>775.37862594860849</v>
      </c>
      <c r="G761" s="30">
        <v>674.71644772182208</v>
      </c>
      <c r="H761" s="30">
        <v>675.02673134013412</v>
      </c>
      <c r="I761" s="30">
        <v>731.88193236502218</v>
      </c>
      <c r="J761" s="30">
        <v>738.95661223332957</v>
      </c>
      <c r="K761" s="30">
        <v>724.68847900225558</v>
      </c>
      <c r="L761" s="30">
        <v>662.69103343997438</v>
      </c>
      <c r="M761" s="30">
        <v>713.46457079716799</v>
      </c>
      <c r="N761" s="30">
        <v>757.08786831966802</v>
      </c>
      <c r="O761" s="30">
        <v>762.85370881867323</v>
      </c>
      <c r="P761" s="30">
        <v>829.02050516854831</v>
      </c>
      <c r="Q761" s="31">
        <v>857.51248014818293</v>
      </c>
    </row>
    <row r="762" spans="1:17" s="17" customFormat="1" ht="30" x14ac:dyDescent="0.25">
      <c r="A762" s="92">
        <v>2604</v>
      </c>
      <c r="B762" s="32" t="s">
        <v>990</v>
      </c>
      <c r="C762" s="29" t="s">
        <v>987</v>
      </c>
      <c r="D762" s="30">
        <v>506.28435026449336</v>
      </c>
      <c r="E762" s="30">
        <v>526.49178337162289</v>
      </c>
      <c r="F762" s="30">
        <v>515.31828699605535</v>
      </c>
      <c r="G762" s="30">
        <v>499.38345844047456</v>
      </c>
      <c r="H762" s="30">
        <v>499.43257635495348</v>
      </c>
      <c r="I762" s="30">
        <v>508.43275792050196</v>
      </c>
      <c r="J762" s="30">
        <v>509.5526801472306</v>
      </c>
      <c r="K762" s="30">
        <v>507.29403384282494</v>
      </c>
      <c r="L762" s="30">
        <v>497.47983467366754</v>
      </c>
      <c r="M762" s="30">
        <v>505.51728853369104</v>
      </c>
      <c r="N762" s="30">
        <v>512.42285901999662</v>
      </c>
      <c r="O762" s="30">
        <v>513.33559189990194</v>
      </c>
      <c r="P762" s="30">
        <v>523.80979953657641</v>
      </c>
      <c r="Q762" s="31">
        <v>528.32008080117919</v>
      </c>
    </row>
    <row r="763" spans="1:17" s="17" customFormat="1" ht="15.75" x14ac:dyDescent="0.25">
      <c r="A763" s="92">
        <v>2605</v>
      </c>
      <c r="B763" s="32" t="s">
        <v>974</v>
      </c>
      <c r="C763" s="29" t="s">
        <v>58</v>
      </c>
      <c r="D763" s="30">
        <v>746.10127587897955</v>
      </c>
      <c r="E763" s="30">
        <v>854.31116992292323</v>
      </c>
      <c r="F763" s="30">
        <v>794.47760014240725</v>
      </c>
      <c r="G763" s="30">
        <v>709.14731101234156</v>
      </c>
      <c r="H763" s="30">
        <v>709.41033523185786</v>
      </c>
      <c r="I763" s="30">
        <v>757.60590210178589</v>
      </c>
      <c r="J763" s="30">
        <v>763.60303517897057</v>
      </c>
      <c r="K763" s="30">
        <v>751.50808595970318</v>
      </c>
      <c r="L763" s="30">
        <v>698.95349148990852</v>
      </c>
      <c r="M763" s="30">
        <v>741.99369486286321</v>
      </c>
      <c r="N763" s="30">
        <v>778.97271375529613</v>
      </c>
      <c r="O763" s="30">
        <v>783.86035721309531</v>
      </c>
      <c r="P763" s="30">
        <v>839.94926729633232</v>
      </c>
      <c r="Q763" s="31">
        <v>864.10162030245715</v>
      </c>
    </row>
    <row r="764" spans="1:17" s="17" customFormat="1" ht="30" x14ac:dyDescent="0.25">
      <c r="A764" s="92">
        <v>2606</v>
      </c>
      <c r="B764" s="32" t="s">
        <v>991</v>
      </c>
      <c r="C764" s="29" t="s">
        <v>29</v>
      </c>
      <c r="D764" s="30">
        <v>432.89982619524801</v>
      </c>
      <c r="E764" s="30">
        <v>556.94797862045527</v>
      </c>
      <c r="F764" s="30">
        <v>488.35680357260253</v>
      </c>
      <c r="G764" s="30">
        <v>390.53705422329801</v>
      </c>
      <c r="H764" s="30">
        <v>390.83857626767605</v>
      </c>
      <c r="I764" s="30">
        <v>446.08833949979066</v>
      </c>
      <c r="J764" s="30">
        <v>452.96324945738428</v>
      </c>
      <c r="K764" s="30">
        <v>439.09800989142053</v>
      </c>
      <c r="L764" s="30">
        <v>378.85120526201598</v>
      </c>
      <c r="M764" s="30">
        <v>428.19103463336756</v>
      </c>
      <c r="N764" s="30">
        <v>470.58252769074278</v>
      </c>
      <c r="O764" s="30">
        <v>476.18555637873806</v>
      </c>
      <c r="P764" s="30">
        <v>540.48398055558459</v>
      </c>
      <c r="Q764" s="31">
        <v>568.17141887720902</v>
      </c>
    </row>
    <row r="765" spans="1:17" s="17" customFormat="1" ht="15.75" x14ac:dyDescent="0.25">
      <c r="A765" s="92">
        <v>2607</v>
      </c>
      <c r="B765" s="32" t="s">
        <v>992</v>
      </c>
      <c r="C765" s="29" t="s">
        <v>987</v>
      </c>
      <c r="D765" s="30">
        <v>702.6772217337741</v>
      </c>
      <c r="E765" s="30">
        <v>792.9370896122856</v>
      </c>
      <c r="F765" s="30">
        <v>743.02880580141766</v>
      </c>
      <c r="G765" s="30">
        <v>671.85323825315663</v>
      </c>
      <c r="H765" s="30">
        <v>672.07263160449577</v>
      </c>
      <c r="I765" s="30">
        <v>712.27344259727886</v>
      </c>
      <c r="J765" s="30">
        <v>717.27576187666693</v>
      </c>
      <c r="K765" s="30">
        <v>707.18714171698855</v>
      </c>
      <c r="L765" s="30">
        <v>663.35038542808513</v>
      </c>
      <c r="M765" s="30">
        <v>699.25101266952345</v>
      </c>
      <c r="N765" s="30">
        <v>730.09589417502184</v>
      </c>
      <c r="O765" s="30">
        <v>734.17276770526553</v>
      </c>
      <c r="P765" s="30">
        <v>780.95756181574495</v>
      </c>
      <c r="Q765" s="31">
        <v>801.10348479763695</v>
      </c>
    </row>
    <row r="766" spans="1:17" s="17" customFormat="1" ht="15.75" x14ac:dyDescent="0.25">
      <c r="A766" s="92">
        <v>2608</v>
      </c>
      <c r="B766" s="32" t="s">
        <v>993</v>
      </c>
      <c r="C766" s="29" t="s">
        <v>987</v>
      </c>
      <c r="D766" s="30">
        <v>558.5765247874084</v>
      </c>
      <c r="E766" s="30">
        <v>628.81100850570169</v>
      </c>
      <c r="F766" s="30">
        <v>589.97555894089157</v>
      </c>
      <c r="G766" s="30">
        <v>534.59126293419706</v>
      </c>
      <c r="H766" s="30">
        <v>534.76198087479145</v>
      </c>
      <c r="I766" s="30">
        <v>566.04369301883276</v>
      </c>
      <c r="J766" s="30">
        <v>569.93617946092206</v>
      </c>
      <c r="K766" s="30">
        <v>562.0858574407448</v>
      </c>
      <c r="L766" s="30">
        <v>527.97488411226777</v>
      </c>
      <c r="M766" s="30">
        <v>555.91046698791695</v>
      </c>
      <c r="N766" s="30">
        <v>579.9119903538334</v>
      </c>
      <c r="O766" s="30">
        <v>583.08435382290952</v>
      </c>
      <c r="P766" s="30">
        <v>619.48930252767536</v>
      </c>
      <c r="Q766" s="31">
        <v>635.16557740951089</v>
      </c>
    </row>
    <row r="767" spans="1:17" s="17" customFormat="1" ht="15.75" x14ac:dyDescent="0.25">
      <c r="A767" s="92">
        <v>2609</v>
      </c>
      <c r="B767" s="32" t="s">
        <v>994</v>
      </c>
      <c r="C767" s="29" t="s">
        <v>987</v>
      </c>
      <c r="D767" s="30">
        <v>135.39476610408394</v>
      </c>
      <c r="E767" s="30">
        <v>162.66569835136318</v>
      </c>
      <c r="F767" s="30">
        <v>147.58651135082263</v>
      </c>
      <c r="G767" s="30">
        <v>126.08167065148916</v>
      </c>
      <c r="H767" s="30">
        <v>126.14795771084903</v>
      </c>
      <c r="I767" s="30">
        <v>138.29414868849909</v>
      </c>
      <c r="J767" s="30">
        <v>139.80553922511129</v>
      </c>
      <c r="K767" s="30">
        <v>136.75738412240898</v>
      </c>
      <c r="L767" s="30">
        <v>123.51263605448291</v>
      </c>
      <c r="M767" s="30">
        <v>134.35957829080294</v>
      </c>
      <c r="N767" s="30">
        <v>143.67898782997935</v>
      </c>
      <c r="O767" s="30">
        <v>144.9107660769146</v>
      </c>
      <c r="P767" s="30">
        <v>159.04622827487705</v>
      </c>
      <c r="Q767" s="31">
        <v>165.13307632386346</v>
      </c>
    </row>
    <row r="768" spans="1:17" s="17" customFormat="1" ht="15.75" x14ac:dyDescent="0.25">
      <c r="A768" s="92">
        <v>2610</v>
      </c>
      <c r="B768" s="32" t="s">
        <v>995</v>
      </c>
      <c r="C768" s="29" t="s">
        <v>987</v>
      </c>
      <c r="D768" s="30">
        <v>209.09980562868154</v>
      </c>
      <c r="E768" s="30">
        <v>275.18357335740222</v>
      </c>
      <c r="F768" s="30">
        <v>238.64322034541141</v>
      </c>
      <c r="G768" s="30">
        <v>186.53202425824162</v>
      </c>
      <c r="H768" s="30">
        <v>186.69265311369978</v>
      </c>
      <c r="I768" s="30">
        <v>216.12567931454743</v>
      </c>
      <c r="J768" s="30">
        <v>219.78812767763296</v>
      </c>
      <c r="K768" s="30">
        <v>212.40174381727951</v>
      </c>
      <c r="L768" s="30">
        <v>180.30666004787264</v>
      </c>
      <c r="M768" s="30">
        <v>206.59130645497652</v>
      </c>
      <c r="N768" s="30">
        <v>229.1743883155977</v>
      </c>
      <c r="O768" s="30">
        <v>232.15927151745009</v>
      </c>
      <c r="P768" s="30">
        <v>266.41276135630437</v>
      </c>
      <c r="Q768" s="31">
        <v>281.16260008649169</v>
      </c>
    </row>
    <row r="769" spans="1:17" s="17" customFormat="1" ht="15.75" x14ac:dyDescent="0.25">
      <c r="A769" s="92">
        <v>2611</v>
      </c>
      <c r="B769" s="32" t="s">
        <v>996</v>
      </c>
      <c r="C769" s="29" t="s">
        <v>987</v>
      </c>
      <c r="D769" s="30">
        <v>307.33243025238318</v>
      </c>
      <c r="E769" s="30">
        <v>384.81246205773721</v>
      </c>
      <c r="F769" s="30">
        <v>341.9706597384444</v>
      </c>
      <c r="G769" s="30">
        <v>280.87279457398307</v>
      </c>
      <c r="H769" s="30">
        <v>281.06112416319246</v>
      </c>
      <c r="I769" s="30">
        <v>315.56992843614216</v>
      </c>
      <c r="J769" s="30">
        <v>319.86397257754493</v>
      </c>
      <c r="K769" s="30">
        <v>311.20379359416643</v>
      </c>
      <c r="L769" s="30">
        <v>273.57385515818964</v>
      </c>
      <c r="M769" s="30">
        <v>304.39133590436984</v>
      </c>
      <c r="N769" s="30">
        <v>330.86891066988045</v>
      </c>
      <c r="O769" s="30">
        <v>334.3685423247245</v>
      </c>
      <c r="P769" s="30">
        <v>374.52910782173933</v>
      </c>
      <c r="Q769" s="31">
        <v>391.82258265250442</v>
      </c>
    </row>
    <row r="770" spans="1:17" s="17" customFormat="1" ht="15.75" x14ac:dyDescent="0.25">
      <c r="A770" s="92">
        <v>2612</v>
      </c>
      <c r="B770" s="32" t="s">
        <v>997</v>
      </c>
      <c r="C770" s="29" t="s">
        <v>998</v>
      </c>
      <c r="D770" s="30">
        <v>792.90080607478876</v>
      </c>
      <c r="E770" s="30">
        <v>821.7373592655033</v>
      </c>
      <c r="F770" s="30">
        <v>805.79247795117999</v>
      </c>
      <c r="G770" s="30">
        <v>783.05304693132416</v>
      </c>
      <c r="H770" s="30">
        <v>783.12313952279669</v>
      </c>
      <c r="I770" s="30">
        <v>795.96664186498481</v>
      </c>
      <c r="J770" s="30">
        <v>797.56480115069485</v>
      </c>
      <c r="K770" s="30">
        <v>794.34165182981337</v>
      </c>
      <c r="L770" s="30">
        <v>780.33652436679949</v>
      </c>
      <c r="M770" s="30">
        <v>791.80618825353577</v>
      </c>
      <c r="N770" s="30">
        <v>801.66062397453402</v>
      </c>
      <c r="O770" s="30">
        <v>802.96311846261494</v>
      </c>
      <c r="P770" s="30">
        <v>817.91009584684241</v>
      </c>
      <c r="Q770" s="31">
        <v>824.34638911092418</v>
      </c>
    </row>
    <row r="771" spans="1:17" s="17" customFormat="1" ht="15.75" x14ac:dyDescent="0.25">
      <c r="A771" s="92">
        <v>2613</v>
      </c>
      <c r="B771" s="32" t="s">
        <v>999</v>
      </c>
      <c r="C771" s="29" t="s">
        <v>960</v>
      </c>
      <c r="D771" s="30">
        <v>430.58460245066607</v>
      </c>
      <c r="E771" s="30">
        <v>477.11631328113708</v>
      </c>
      <c r="F771" s="30">
        <v>451.38707297847913</v>
      </c>
      <c r="G771" s="30">
        <v>414.6939001964389</v>
      </c>
      <c r="H771" s="30">
        <v>414.80700415086073</v>
      </c>
      <c r="I771" s="30">
        <v>435.5317465666642</v>
      </c>
      <c r="J771" s="30">
        <v>438.11059450496907</v>
      </c>
      <c r="K771" s="30">
        <v>432.90960355536475</v>
      </c>
      <c r="L771" s="30">
        <v>410.31042060368327</v>
      </c>
      <c r="M771" s="30">
        <v>428.81828733000771</v>
      </c>
      <c r="N771" s="30">
        <v>444.71976315252761</v>
      </c>
      <c r="O771" s="30">
        <v>446.82151562193121</v>
      </c>
      <c r="P771" s="30">
        <v>470.9405018555708</v>
      </c>
      <c r="Q771" s="31">
        <v>481.32633871352084</v>
      </c>
    </row>
    <row r="772" spans="1:17" s="17" customFormat="1" ht="15.75" x14ac:dyDescent="0.25">
      <c r="A772" s="92">
        <v>2614</v>
      </c>
      <c r="B772" s="32" t="s">
        <v>955</v>
      </c>
      <c r="C772" s="29" t="s">
        <v>711</v>
      </c>
      <c r="D772" s="30">
        <v>1010.0335467180116</v>
      </c>
      <c r="E772" s="30">
        <v>1226.7810229103393</v>
      </c>
      <c r="F772" s="30">
        <v>1106.9326915161896</v>
      </c>
      <c r="G772" s="30">
        <v>936.0137106308332</v>
      </c>
      <c r="H772" s="30">
        <v>936.54055557658671</v>
      </c>
      <c r="I772" s="30">
        <v>1033.0776382066947</v>
      </c>
      <c r="J772" s="30">
        <v>1045.0900652620383</v>
      </c>
      <c r="K772" s="30">
        <v>1020.8635401266749</v>
      </c>
      <c r="L772" s="30">
        <v>915.59520201136979</v>
      </c>
      <c r="M772" s="30">
        <v>1001.805945846901</v>
      </c>
      <c r="N772" s="30">
        <v>1075.8759658558693</v>
      </c>
      <c r="O772" s="30">
        <v>1085.6660538451958</v>
      </c>
      <c r="P772" s="30">
        <v>1198.0137260273993</v>
      </c>
      <c r="Q772" s="31">
        <v>1246.3915717358318</v>
      </c>
    </row>
    <row r="773" spans="1:17" s="17" customFormat="1" ht="15.75" x14ac:dyDescent="0.25">
      <c r="A773" s="92">
        <v>2615</v>
      </c>
      <c r="B773" s="32" t="s">
        <v>954</v>
      </c>
      <c r="C773" s="29" t="s">
        <v>711</v>
      </c>
      <c r="D773" s="30">
        <v>921.22803830934538</v>
      </c>
      <c r="E773" s="30">
        <v>1106.2989977391458</v>
      </c>
      <c r="F773" s="30">
        <v>1003.9658768796695</v>
      </c>
      <c r="G773" s="30">
        <v>858.02581643279086</v>
      </c>
      <c r="H773" s="30">
        <v>858.47566572882056</v>
      </c>
      <c r="I773" s="30">
        <v>940.90435563455549</v>
      </c>
      <c r="J773" s="30">
        <v>951.16122892908106</v>
      </c>
      <c r="K773" s="30">
        <v>930.47528448711046</v>
      </c>
      <c r="L773" s="30">
        <v>840.59136669102509</v>
      </c>
      <c r="M773" s="30">
        <v>914.20285852976281</v>
      </c>
      <c r="N773" s="30">
        <v>977.44793020884674</v>
      </c>
      <c r="O773" s="30">
        <v>985.80724773778104</v>
      </c>
      <c r="P773" s="30">
        <v>1081.7358917327651</v>
      </c>
      <c r="Q773" s="31">
        <v>1123.0435668101991</v>
      </c>
    </row>
    <row r="774" spans="1:17" s="17" customFormat="1" ht="30" x14ac:dyDescent="0.25">
      <c r="A774" s="92">
        <v>2616</v>
      </c>
      <c r="B774" s="32" t="s">
        <v>1000</v>
      </c>
      <c r="C774" s="29" t="s">
        <v>711</v>
      </c>
      <c r="D774" s="30">
        <v>135.35184385045019</v>
      </c>
      <c r="E774" s="30">
        <v>183.63122457126758</v>
      </c>
      <c r="F774" s="30">
        <v>156.93562782531728</v>
      </c>
      <c r="G774" s="30">
        <v>118.86430770874031</v>
      </c>
      <c r="H774" s="30">
        <v>118.98165969900894</v>
      </c>
      <c r="I774" s="30">
        <v>140.48479619615713</v>
      </c>
      <c r="J774" s="30">
        <v>143.1605022729899</v>
      </c>
      <c r="K774" s="30">
        <v>137.76416894030194</v>
      </c>
      <c r="L774" s="30">
        <v>114.31619038480137</v>
      </c>
      <c r="M774" s="30">
        <v>133.51918825577647</v>
      </c>
      <c r="N774" s="30">
        <v>150.01790260684183</v>
      </c>
      <c r="O774" s="30">
        <v>152.19859413612903</v>
      </c>
      <c r="P774" s="30">
        <v>177.22345778699446</v>
      </c>
      <c r="Q774" s="31">
        <v>187.99937302458588</v>
      </c>
    </row>
    <row r="775" spans="1:17" s="17" customFormat="1" ht="15.75" x14ac:dyDescent="0.25">
      <c r="A775" s="92">
        <v>2618</v>
      </c>
      <c r="B775" s="32" t="s">
        <v>1001</v>
      </c>
      <c r="C775" s="29" t="s">
        <v>636</v>
      </c>
      <c r="D775" s="30">
        <v>261.0614149938952</v>
      </c>
      <c r="E775" s="30">
        <v>308.0300432969529</v>
      </c>
      <c r="F775" s="30">
        <v>282.05921388347178</v>
      </c>
      <c r="G775" s="30">
        <v>245.02150426779741</v>
      </c>
      <c r="H775" s="30">
        <v>245.13567023118085</v>
      </c>
      <c r="I775" s="30">
        <v>266.05501116732046</v>
      </c>
      <c r="J775" s="30">
        <v>268.65807364025733</v>
      </c>
      <c r="K775" s="30">
        <v>263.4082470948822</v>
      </c>
      <c r="L775" s="30">
        <v>240.59686524224588</v>
      </c>
      <c r="M775" s="30">
        <v>259.27851475473295</v>
      </c>
      <c r="N775" s="30">
        <v>275.32930020938926</v>
      </c>
      <c r="O775" s="30">
        <v>277.45078744376372</v>
      </c>
      <c r="P775" s="30">
        <v>301.79624303170976</v>
      </c>
      <c r="Q775" s="31">
        <v>312.27959948457016</v>
      </c>
    </row>
    <row r="776" spans="1:17" s="17" customFormat="1" ht="15.75" x14ac:dyDescent="0.25">
      <c r="A776" s="92">
        <v>2619</v>
      </c>
      <c r="B776" s="32" t="s">
        <v>1002</v>
      </c>
      <c r="C776" s="29" t="s">
        <v>345</v>
      </c>
      <c r="D776" s="30">
        <v>34.599878451130074</v>
      </c>
      <c r="E776" s="30">
        <v>45.522815265794648</v>
      </c>
      <c r="F776" s="30">
        <v>39.483087495217639</v>
      </c>
      <c r="G776" s="30">
        <v>30.86966665436313</v>
      </c>
      <c r="H776" s="30">
        <v>30.896216878405802</v>
      </c>
      <c r="I776" s="30">
        <v>35.761179886810375</v>
      </c>
      <c r="J776" s="30">
        <v>36.366543252609638</v>
      </c>
      <c r="K776" s="30">
        <v>35.14565335833634</v>
      </c>
      <c r="L776" s="30">
        <v>29.840680834467438</v>
      </c>
      <c r="M776" s="30">
        <v>34.185250488534194</v>
      </c>
      <c r="N776" s="30">
        <v>37.917991291942649</v>
      </c>
      <c r="O776" s="30">
        <v>38.411360416215778</v>
      </c>
      <c r="P776" s="30">
        <v>44.073094273877636</v>
      </c>
      <c r="Q776" s="31">
        <v>46.511084146635874</v>
      </c>
    </row>
    <row r="777" spans="1:17" s="17" customFormat="1" ht="15.75" x14ac:dyDescent="0.25">
      <c r="A777" s="92">
        <v>2620</v>
      </c>
      <c r="B777" s="32" t="s">
        <v>1003</v>
      </c>
      <c r="C777" s="29" t="s">
        <v>1004</v>
      </c>
      <c r="D777" s="30">
        <v>88.077867282681979</v>
      </c>
      <c r="E777" s="30">
        <v>92.556271376694454</v>
      </c>
      <c r="F777" s="30">
        <v>90.079982990757912</v>
      </c>
      <c r="G777" s="30">
        <v>86.548480446007545</v>
      </c>
      <c r="H777" s="30">
        <v>86.559366037865033</v>
      </c>
      <c r="I777" s="30">
        <v>88.554000871310919</v>
      </c>
      <c r="J777" s="30">
        <v>88.80219985128862</v>
      </c>
      <c r="K777" s="30">
        <v>88.301634994636544</v>
      </c>
      <c r="L777" s="30">
        <v>86.126596259850331</v>
      </c>
      <c r="M777" s="30">
        <v>87.907869818017687</v>
      </c>
      <c r="N777" s="30">
        <v>89.438293547415142</v>
      </c>
      <c r="O777" s="30">
        <v>89.640574888367127</v>
      </c>
      <c r="P777" s="30">
        <v>91.961885770008493</v>
      </c>
      <c r="Q777" s="31">
        <v>92.961461617839376</v>
      </c>
    </row>
    <row r="778" spans="1:17" s="17" customFormat="1" ht="15.75" x14ac:dyDescent="0.25">
      <c r="A778" s="92">
        <v>2621</v>
      </c>
      <c r="B778" s="32" t="s">
        <v>1005</v>
      </c>
      <c r="C778" s="29" t="s">
        <v>1006</v>
      </c>
      <c r="D778" s="30">
        <v>377.80849823845182</v>
      </c>
      <c r="E778" s="30">
        <v>440.21730948596394</v>
      </c>
      <c r="F778" s="30">
        <v>405.70898660394863</v>
      </c>
      <c r="G778" s="30">
        <v>356.49572422101659</v>
      </c>
      <c r="H778" s="30">
        <v>356.64742041307306</v>
      </c>
      <c r="I778" s="30">
        <v>384.44365903179596</v>
      </c>
      <c r="J778" s="30">
        <v>387.90243652665464</v>
      </c>
      <c r="K778" s="30">
        <v>380.9268137377905</v>
      </c>
      <c r="L778" s="30">
        <v>350.61655610901016</v>
      </c>
      <c r="M778" s="30">
        <v>375.43949815224369</v>
      </c>
      <c r="N778" s="30">
        <v>396.76672179076644</v>
      </c>
      <c r="O778" s="30">
        <v>399.58561391424502</v>
      </c>
      <c r="P778" s="30">
        <v>431.93424740465298</v>
      </c>
      <c r="Q778" s="31">
        <v>445.86383908626402</v>
      </c>
    </row>
    <row r="779" spans="1:17" s="17" customFormat="1" ht="15.75" x14ac:dyDescent="0.25">
      <c r="A779" s="92">
        <v>2622</v>
      </c>
      <c r="B779" s="32" t="s">
        <v>1007</v>
      </c>
      <c r="C779" s="29" t="s">
        <v>486</v>
      </c>
      <c r="D779" s="30">
        <v>600.29943202183824</v>
      </c>
      <c r="E779" s="30">
        <v>621.74479796796322</v>
      </c>
      <c r="F779" s="30">
        <v>609.88679911173028</v>
      </c>
      <c r="G779" s="30">
        <v>592.97578286085252</v>
      </c>
      <c r="H779" s="30">
        <v>593.02790980072302</v>
      </c>
      <c r="I779" s="30">
        <v>602.57945384055733</v>
      </c>
      <c r="J779" s="30">
        <v>603.7679839154099</v>
      </c>
      <c r="K779" s="30">
        <v>601.37097008965338</v>
      </c>
      <c r="L779" s="30">
        <v>590.95554070112416</v>
      </c>
      <c r="M779" s="30">
        <v>599.48537912194183</v>
      </c>
      <c r="N779" s="30">
        <v>606.81399356596694</v>
      </c>
      <c r="O779" s="30">
        <v>607.7826416132898</v>
      </c>
      <c r="P779" s="30">
        <v>618.8985124204994</v>
      </c>
      <c r="Q779" s="31">
        <v>623.6850992040147</v>
      </c>
    </row>
    <row r="780" spans="1:17" s="17" customFormat="1" ht="15.75" x14ac:dyDescent="0.25">
      <c r="A780" s="53"/>
      <c r="B780" s="52" t="s">
        <v>1008</v>
      </c>
      <c r="C780" s="40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2"/>
    </row>
    <row r="781" spans="1:17" s="17" customFormat="1" ht="15.75" x14ac:dyDescent="0.25">
      <c r="A781" s="92">
        <v>2701</v>
      </c>
      <c r="B781" s="32" t="s">
        <v>920</v>
      </c>
      <c r="C781" s="29" t="s">
        <v>554</v>
      </c>
      <c r="D781" s="30">
        <v>1209.7936222909664</v>
      </c>
      <c r="E781" s="30">
        <v>1529.0601424467973</v>
      </c>
      <c r="F781" s="30">
        <v>1352.5249394406021</v>
      </c>
      <c r="G781" s="30">
        <v>1100.7632616832657</v>
      </c>
      <c r="H781" s="30">
        <v>1101.5392981818088</v>
      </c>
      <c r="I781" s="30">
        <v>1243.7373019544661</v>
      </c>
      <c r="J781" s="30">
        <v>1261.4314677734126</v>
      </c>
      <c r="K781" s="30">
        <v>1225.7460770536984</v>
      </c>
      <c r="L781" s="30">
        <v>1070.6870351535345</v>
      </c>
      <c r="M781" s="30">
        <v>1197.6744615722516</v>
      </c>
      <c r="N781" s="30">
        <v>1306.7787425150773</v>
      </c>
      <c r="O781" s="30">
        <v>1321.1994286484564</v>
      </c>
      <c r="P781" s="30">
        <v>1486.6862475740554</v>
      </c>
      <c r="Q781" s="31">
        <v>1557.9462535649059</v>
      </c>
    </row>
    <row r="782" spans="1:17" s="17" customFormat="1" ht="15.75" x14ac:dyDescent="0.25">
      <c r="A782" s="92">
        <v>2702</v>
      </c>
      <c r="B782" s="32" t="s">
        <v>921</v>
      </c>
      <c r="C782" s="29" t="s">
        <v>554</v>
      </c>
      <c r="D782" s="30">
        <v>878.77940106478582</v>
      </c>
      <c r="E782" s="30">
        <v>1147.727592294395</v>
      </c>
      <c r="F782" s="30">
        <v>999.0154018846581</v>
      </c>
      <c r="G782" s="30">
        <v>786.93288280085812</v>
      </c>
      <c r="H782" s="30">
        <v>787.58661126731135</v>
      </c>
      <c r="I782" s="30">
        <v>907.3733521145848</v>
      </c>
      <c r="J782" s="30">
        <v>922.27881069508294</v>
      </c>
      <c r="K782" s="30">
        <v>892.21765275498763</v>
      </c>
      <c r="L782" s="30">
        <v>761.596850948113</v>
      </c>
      <c r="M782" s="30">
        <v>868.57029316042929</v>
      </c>
      <c r="N782" s="30">
        <v>960.47908146888676</v>
      </c>
      <c r="O782" s="30">
        <v>972.6269805031144</v>
      </c>
      <c r="P782" s="30">
        <v>1112.0320787910841</v>
      </c>
      <c r="Q782" s="31">
        <v>1172.0610781014282</v>
      </c>
    </row>
    <row r="783" spans="1:17" s="17" customFormat="1" ht="15.75" x14ac:dyDescent="0.25">
      <c r="A783" s="92">
        <v>2703</v>
      </c>
      <c r="B783" s="32" t="s">
        <v>1009</v>
      </c>
      <c r="C783" s="29" t="s">
        <v>1010</v>
      </c>
      <c r="D783" s="30">
        <v>219.3010810910063</v>
      </c>
      <c r="E783" s="30">
        <v>276.66470426268648</v>
      </c>
      <c r="F783" s="30">
        <v>244.94606725420627</v>
      </c>
      <c r="G783" s="30">
        <v>199.71125213831866</v>
      </c>
      <c r="H783" s="30">
        <v>199.85068506491609</v>
      </c>
      <c r="I783" s="30">
        <v>225.39984913072075</v>
      </c>
      <c r="J783" s="30">
        <v>228.5790157401099</v>
      </c>
      <c r="K783" s="30">
        <v>222.16730897868464</v>
      </c>
      <c r="L783" s="30">
        <v>194.30736160749979</v>
      </c>
      <c r="M783" s="30">
        <v>217.12359324077369</v>
      </c>
      <c r="N783" s="30">
        <v>236.7267036933404</v>
      </c>
      <c r="O783" s="30">
        <v>239.31771387764806</v>
      </c>
      <c r="P783" s="30">
        <v>269.05125285346901</v>
      </c>
      <c r="Q783" s="31">
        <v>281.85476300190442</v>
      </c>
    </row>
    <row r="784" spans="1:17" s="17" customFormat="1" ht="15.75" x14ac:dyDescent="0.25">
      <c r="A784" s="92">
        <v>2704</v>
      </c>
      <c r="B784" s="32" t="s">
        <v>1011</v>
      </c>
      <c r="C784" s="29" t="s">
        <v>29</v>
      </c>
      <c r="D784" s="30">
        <v>313.51960115977914</v>
      </c>
      <c r="E784" s="30">
        <v>421.54744625681184</v>
      </c>
      <c r="F784" s="30">
        <v>361.81453860580541</v>
      </c>
      <c r="G784" s="30">
        <v>276.62780648975416</v>
      </c>
      <c r="H784" s="30">
        <v>276.89038820553628</v>
      </c>
      <c r="I784" s="30">
        <v>325.00487235865751</v>
      </c>
      <c r="J784" s="30">
        <v>330.9919160464122</v>
      </c>
      <c r="K784" s="30">
        <v>318.91731499204928</v>
      </c>
      <c r="L784" s="30">
        <v>266.45113673098587</v>
      </c>
      <c r="M784" s="30">
        <v>309.41893060970602</v>
      </c>
      <c r="N784" s="30">
        <v>346.3357371554157</v>
      </c>
      <c r="O784" s="30">
        <v>351.21515779447685</v>
      </c>
      <c r="P784" s="30">
        <v>407.20970564675281</v>
      </c>
      <c r="Q784" s="31">
        <v>431.32142548833173</v>
      </c>
    </row>
    <row r="785" spans="1:17" s="17" customFormat="1" ht="15.75" x14ac:dyDescent="0.25">
      <c r="A785" s="92">
        <v>2705</v>
      </c>
      <c r="B785" s="32" t="s">
        <v>1012</v>
      </c>
      <c r="C785" s="29" t="s">
        <v>930</v>
      </c>
      <c r="D785" s="30">
        <v>1169.61288705368</v>
      </c>
      <c r="E785" s="30">
        <v>1415.4590669202739</v>
      </c>
      <c r="F785" s="30">
        <v>1279.5209007453072</v>
      </c>
      <c r="G785" s="30">
        <v>1085.6557667399143</v>
      </c>
      <c r="H785" s="30">
        <v>1086.2533414825175</v>
      </c>
      <c r="I785" s="30">
        <v>1195.7506855670154</v>
      </c>
      <c r="J785" s="30">
        <v>1209.3758006288479</v>
      </c>
      <c r="K785" s="30">
        <v>1181.8968248151407</v>
      </c>
      <c r="L785" s="30">
        <v>1062.4960398962487</v>
      </c>
      <c r="M785" s="30">
        <v>1160.2807172902142</v>
      </c>
      <c r="N785" s="30">
        <v>1244.2947587994624</v>
      </c>
      <c r="O785" s="30">
        <v>1255.3991821358527</v>
      </c>
      <c r="P785" s="30">
        <v>1382.8297133148674</v>
      </c>
      <c r="Q785" s="31">
        <v>1437.7023640443279</v>
      </c>
    </row>
    <row r="786" spans="1:17" s="17" customFormat="1" ht="15.75" x14ac:dyDescent="0.25">
      <c r="A786" s="92">
        <v>2706</v>
      </c>
      <c r="B786" s="32" t="s">
        <v>1013</v>
      </c>
      <c r="C786" s="29" t="s">
        <v>1014</v>
      </c>
      <c r="D786" s="30">
        <v>4790.0261017128551</v>
      </c>
      <c r="E786" s="30">
        <v>4901.6410392598227</v>
      </c>
      <c r="F786" s="30">
        <v>4839.9246850089594</v>
      </c>
      <c r="G786" s="30">
        <v>4751.9093054887717</v>
      </c>
      <c r="H786" s="30">
        <v>4752.1806062981295</v>
      </c>
      <c r="I786" s="30">
        <v>4801.8927443032107</v>
      </c>
      <c r="J786" s="30">
        <v>4808.0785893202938</v>
      </c>
      <c r="K786" s="30">
        <v>4795.6030480246509</v>
      </c>
      <c r="L786" s="30">
        <v>4741.39471678675</v>
      </c>
      <c r="M786" s="30">
        <v>4785.7892673398655</v>
      </c>
      <c r="N786" s="30">
        <v>4823.9319059654135</v>
      </c>
      <c r="O786" s="30">
        <v>4828.9733490248864</v>
      </c>
      <c r="P786" s="30">
        <v>4886.8272102760184</v>
      </c>
      <c r="Q786" s="31">
        <v>4911.739565991812</v>
      </c>
    </row>
    <row r="787" spans="1:17" s="17" customFormat="1" ht="15.75" x14ac:dyDescent="0.25">
      <c r="A787" s="92">
        <v>2707</v>
      </c>
      <c r="B787" s="32" t="s">
        <v>1015</v>
      </c>
      <c r="C787" s="29" t="s">
        <v>1016</v>
      </c>
      <c r="D787" s="30">
        <v>288.95754079054598</v>
      </c>
      <c r="E787" s="30">
        <v>354.04993092170105</v>
      </c>
      <c r="F787" s="30">
        <v>318.05775015575915</v>
      </c>
      <c r="G787" s="30">
        <v>266.72831749036095</v>
      </c>
      <c r="H787" s="30">
        <v>266.88653661867585</v>
      </c>
      <c r="I787" s="30">
        <v>276.78764286225788</v>
      </c>
      <c r="J787" s="30">
        <v>299.48551842514144</v>
      </c>
      <c r="K787" s="30">
        <v>292.20994385635612</v>
      </c>
      <c r="L787" s="30">
        <v>260.59634514953831</v>
      </c>
      <c r="M787" s="30">
        <v>286.48667370063089</v>
      </c>
      <c r="N787" s="30">
        <v>308.73096795561014</v>
      </c>
      <c r="O787" s="30">
        <v>311.67107244039829</v>
      </c>
      <c r="P787" s="30">
        <v>345.41069717089368</v>
      </c>
      <c r="Q787" s="31">
        <v>359.939261294814</v>
      </c>
    </row>
    <row r="788" spans="1:17" s="17" customFormat="1" ht="15.75" x14ac:dyDescent="0.25">
      <c r="A788" s="92">
        <v>2708</v>
      </c>
      <c r="B788" s="32" t="s">
        <v>1017</v>
      </c>
      <c r="C788" s="29" t="s">
        <v>1018</v>
      </c>
      <c r="D788" s="30">
        <v>1364.6634729151729</v>
      </c>
      <c r="E788" s="30">
        <v>1672.1441442479806</v>
      </c>
      <c r="F788" s="30">
        <v>1502.1258075062381</v>
      </c>
      <c r="G788" s="30">
        <v>1259.6580108361834</v>
      </c>
      <c r="H788" s="30">
        <v>1260.4053996429848</v>
      </c>
      <c r="I788" s="30">
        <v>1397.3541083295736</v>
      </c>
      <c r="J788" s="30">
        <v>1414.3950870768228</v>
      </c>
      <c r="K788" s="30">
        <v>1380.0270365530293</v>
      </c>
      <c r="L788" s="30">
        <v>1230.6920600061198</v>
      </c>
      <c r="M788" s="30">
        <v>1352.9916957680991</v>
      </c>
      <c r="N788" s="30">
        <v>1458.068349384047</v>
      </c>
      <c r="O788" s="30">
        <v>1471.9566902323354</v>
      </c>
      <c r="P788" s="30">
        <v>1631.3344983255172</v>
      </c>
      <c r="Q788" s="31">
        <v>1699.9639132436612</v>
      </c>
    </row>
    <row r="789" spans="1:17" s="17" customFormat="1" ht="15.75" x14ac:dyDescent="0.25">
      <c r="A789" s="92">
        <v>2709</v>
      </c>
      <c r="B789" s="32" t="s">
        <v>1019</v>
      </c>
      <c r="C789" s="29" t="s">
        <v>1018</v>
      </c>
      <c r="D789" s="30">
        <v>1472.5999308304602</v>
      </c>
      <c r="E789" s="30">
        <v>1682.3931372507843</v>
      </c>
      <c r="F789" s="30">
        <v>1566.3900992039025</v>
      </c>
      <c r="G789" s="30">
        <v>1400.9549962538902</v>
      </c>
      <c r="H789" s="30">
        <v>1401.4649375570029</v>
      </c>
      <c r="I789" s="30">
        <v>1494.9046604050934</v>
      </c>
      <c r="J789" s="30">
        <v>1506.5316727842112</v>
      </c>
      <c r="K789" s="30">
        <v>1483.082447548202</v>
      </c>
      <c r="L789" s="30">
        <v>1381.1916086064268</v>
      </c>
      <c r="M789" s="30">
        <v>1464.6363097622022</v>
      </c>
      <c r="N789" s="30">
        <v>1536.3298181263337</v>
      </c>
      <c r="O789" s="30">
        <v>1545.8057944398734</v>
      </c>
      <c r="P789" s="30">
        <v>1654.5488293993653</v>
      </c>
      <c r="Q789" s="31">
        <v>1701.3744882221415</v>
      </c>
    </row>
    <row r="790" spans="1:17" s="17" customFormat="1" ht="15.75" x14ac:dyDescent="0.25">
      <c r="A790" s="92">
        <v>2710</v>
      </c>
      <c r="B790" s="32" t="s">
        <v>1020</v>
      </c>
      <c r="C790" s="29" t="s">
        <v>523</v>
      </c>
      <c r="D790" s="30">
        <v>10.411680296188475</v>
      </c>
      <c r="E790" s="30">
        <v>14.125478813174432</v>
      </c>
      <c r="F790" s="30">
        <v>12.07197137117825</v>
      </c>
      <c r="G790" s="30">
        <v>9.1434082852877161</v>
      </c>
      <c r="H790" s="30">
        <v>9.152435361462226</v>
      </c>
      <c r="I790" s="30">
        <v>10.80652278431978</v>
      </c>
      <c r="J790" s="30">
        <v>11.012346328691532</v>
      </c>
      <c r="K790" s="30">
        <v>10.597243764638609</v>
      </c>
      <c r="L790" s="30">
        <v>8.7935531065231807</v>
      </c>
      <c r="M790" s="30">
        <v>10.270706788905878</v>
      </c>
      <c r="N790" s="30">
        <v>11.539838662064751</v>
      </c>
      <c r="O790" s="30">
        <v>11.707584164317616</v>
      </c>
      <c r="P790" s="30">
        <v>13.632573675922652</v>
      </c>
      <c r="Q790" s="31">
        <v>14.461490232660452</v>
      </c>
    </row>
    <row r="791" spans="1:17" s="17" customFormat="1" ht="15.75" x14ac:dyDescent="0.25">
      <c r="A791" s="92">
        <v>2711</v>
      </c>
      <c r="B791" s="32" t="s">
        <v>1021</v>
      </c>
      <c r="C791" s="29" t="s">
        <v>523</v>
      </c>
      <c r="D791" s="30">
        <v>135.05189000767245</v>
      </c>
      <c r="E791" s="30">
        <v>140.00362136365376</v>
      </c>
      <c r="F791" s="30">
        <v>137.26561144099213</v>
      </c>
      <c r="G791" s="30">
        <v>133.36086065980479</v>
      </c>
      <c r="H791" s="30">
        <v>133.37289676137078</v>
      </c>
      <c r="I791" s="30">
        <v>135.57834665851422</v>
      </c>
      <c r="J791" s="30">
        <v>135.85277805100984</v>
      </c>
      <c r="K791" s="30">
        <v>135.29930796560598</v>
      </c>
      <c r="L791" s="30">
        <v>132.89438708811872</v>
      </c>
      <c r="M791" s="30">
        <v>134.86392533129563</v>
      </c>
      <c r="N791" s="30">
        <v>136.55610116217414</v>
      </c>
      <c r="O791" s="30">
        <v>136.77976183184464</v>
      </c>
      <c r="P791" s="30">
        <v>139.34641451398471</v>
      </c>
      <c r="Q791" s="31">
        <v>140.45163658963509</v>
      </c>
    </row>
    <row r="792" spans="1:17" s="17" customFormat="1" ht="30" x14ac:dyDescent="0.25">
      <c r="A792" s="92">
        <v>2712</v>
      </c>
      <c r="B792" s="32" t="s">
        <v>1022</v>
      </c>
      <c r="C792" s="29" t="s">
        <v>1023</v>
      </c>
      <c r="D792" s="30">
        <v>231.51015121741972</v>
      </c>
      <c r="E792" s="30">
        <v>265.77176302608427</v>
      </c>
      <c r="F792" s="30">
        <v>246.82715025237442</v>
      </c>
      <c r="G792" s="30">
        <v>219.8097202148941</v>
      </c>
      <c r="H792" s="30">
        <v>219.89299941764128</v>
      </c>
      <c r="I792" s="30">
        <v>235.15276672067029</v>
      </c>
      <c r="J792" s="30">
        <v>237.05158981139394</v>
      </c>
      <c r="K792" s="30">
        <v>233.22206517635675</v>
      </c>
      <c r="L792" s="30">
        <v>216.58213469315461</v>
      </c>
      <c r="M792" s="30">
        <v>230.20960150807736</v>
      </c>
      <c r="N792" s="30">
        <v>241.91796516143518</v>
      </c>
      <c r="O792" s="30">
        <v>243.4654996479052</v>
      </c>
      <c r="P792" s="30">
        <v>261.22447151477132</v>
      </c>
      <c r="Q792" s="31">
        <v>268.87163308232294</v>
      </c>
    </row>
    <row r="793" spans="1:17" s="17" customFormat="1" ht="15.75" x14ac:dyDescent="0.25">
      <c r="A793" s="53"/>
      <c r="B793" s="52" t="s">
        <v>1024</v>
      </c>
      <c r="C793" s="40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2"/>
    </row>
    <row r="794" spans="1:17" s="17" customFormat="1" ht="15.75" x14ac:dyDescent="0.25">
      <c r="A794" s="92">
        <v>2801</v>
      </c>
      <c r="B794" s="32" t="s">
        <v>1025</v>
      </c>
      <c r="C794" s="29" t="s">
        <v>1026</v>
      </c>
      <c r="D794" s="30">
        <v>3362.3714127961307</v>
      </c>
      <c r="E794" s="30">
        <v>3559.5304223008261</v>
      </c>
      <c r="F794" s="30">
        <v>3450.5133360419118</v>
      </c>
      <c r="G794" s="30">
        <v>3295.0410898644873</v>
      </c>
      <c r="H794" s="30">
        <v>3295.5203214084577</v>
      </c>
      <c r="I794" s="30">
        <v>3383.3329037101603</v>
      </c>
      <c r="J794" s="30">
        <v>3394.2597124628364</v>
      </c>
      <c r="K794" s="30">
        <v>3372.2226498712039</v>
      </c>
      <c r="L794" s="30">
        <v>3276.46789581537</v>
      </c>
      <c r="M794" s="30">
        <v>3354.8873780712752</v>
      </c>
      <c r="N794" s="30">
        <v>3422.2633495727973</v>
      </c>
      <c r="O794" s="30">
        <v>3431.1686622659281</v>
      </c>
      <c r="P794" s="30">
        <v>3533.362958396724</v>
      </c>
      <c r="Q794" s="31">
        <v>3577.3686756000106</v>
      </c>
    </row>
    <row r="795" spans="1:17" s="17" customFormat="1" ht="15.75" x14ac:dyDescent="0.25">
      <c r="A795" s="92">
        <v>2802</v>
      </c>
      <c r="B795" s="32" t="s">
        <v>733</v>
      </c>
      <c r="C795" s="29" t="s">
        <v>554</v>
      </c>
      <c r="D795" s="30">
        <v>211.15089495573321</v>
      </c>
      <c r="E795" s="30">
        <v>283.67919540510599</v>
      </c>
      <c r="F795" s="30">
        <v>243.57540300847472</v>
      </c>
      <c r="G795" s="30">
        <v>186.38228862520074</v>
      </c>
      <c r="H795" s="30">
        <v>186.55858211284408</v>
      </c>
      <c r="I795" s="30">
        <v>218.8619364886504</v>
      </c>
      <c r="J795" s="30">
        <v>222.88154923755755</v>
      </c>
      <c r="K795" s="30">
        <v>214.77484033958285</v>
      </c>
      <c r="L795" s="30">
        <v>179.54982278109335</v>
      </c>
      <c r="M795" s="30">
        <v>208.39776528409664</v>
      </c>
      <c r="N795" s="30">
        <v>233.18316421872873</v>
      </c>
      <c r="O795" s="30">
        <v>236.45913520390232</v>
      </c>
      <c r="P795" s="30">
        <v>274.05304801877719</v>
      </c>
      <c r="Q795" s="31">
        <v>290.24130077389179</v>
      </c>
    </row>
    <row r="796" spans="1:17" s="17" customFormat="1" ht="15.75" x14ac:dyDescent="0.25">
      <c r="A796" s="92">
        <v>2803</v>
      </c>
      <c r="B796" s="32" t="s">
        <v>734</v>
      </c>
      <c r="C796" s="29" t="s">
        <v>554</v>
      </c>
      <c r="D796" s="30">
        <v>1689.1656295567909</v>
      </c>
      <c r="E796" s="30">
        <v>1776.7675828104007</v>
      </c>
      <c r="F796" s="30">
        <v>1728.3289660903733</v>
      </c>
      <c r="G796" s="30">
        <v>1659.2493309467202</v>
      </c>
      <c r="H796" s="30">
        <v>1659.4622637435425</v>
      </c>
      <c r="I796" s="30">
        <v>1698.4792670709471</v>
      </c>
      <c r="J796" s="30">
        <v>1703.3342812646574</v>
      </c>
      <c r="K796" s="30">
        <v>1693.5427443125852</v>
      </c>
      <c r="L796" s="30">
        <v>1650.9968646711566</v>
      </c>
      <c r="M796" s="30">
        <v>1685.8403132967721</v>
      </c>
      <c r="N796" s="30">
        <v>1715.7768945401078</v>
      </c>
      <c r="O796" s="30">
        <v>1719.7337149167786</v>
      </c>
      <c r="P796" s="30">
        <v>1765.1408204552265</v>
      </c>
      <c r="Q796" s="31">
        <v>1784.6934992347476</v>
      </c>
    </row>
    <row r="797" spans="1:17" s="17" customFormat="1" ht="15.75" x14ac:dyDescent="0.25">
      <c r="A797" s="92">
        <v>2804</v>
      </c>
      <c r="B797" s="32" t="s">
        <v>735</v>
      </c>
      <c r="C797" s="29" t="s">
        <v>736</v>
      </c>
      <c r="D797" s="30">
        <v>122.24078623833061</v>
      </c>
      <c r="E797" s="30">
        <v>162.0730958224741</v>
      </c>
      <c r="F797" s="30">
        <v>140.04822188577</v>
      </c>
      <c r="G797" s="30">
        <v>108.63794721945388</v>
      </c>
      <c r="H797" s="30">
        <v>108.73476703646284</v>
      </c>
      <c r="I797" s="30">
        <v>126.47566547377815</v>
      </c>
      <c r="J797" s="30">
        <v>128.68322388105949</v>
      </c>
      <c r="K797" s="30">
        <v>124.23104539994287</v>
      </c>
      <c r="L797" s="30">
        <v>104.88557892956759</v>
      </c>
      <c r="M797" s="30">
        <v>120.72877626806435</v>
      </c>
      <c r="N797" s="30">
        <v>134.34083773116052</v>
      </c>
      <c r="O797" s="30">
        <v>136.13999047100987</v>
      </c>
      <c r="P797" s="30">
        <v>156.78644660528349</v>
      </c>
      <c r="Q797" s="31">
        <v>165.67698300794183</v>
      </c>
    </row>
    <row r="798" spans="1:17" s="17" customFormat="1" ht="15.75" x14ac:dyDescent="0.25">
      <c r="A798" s="92">
        <v>2805</v>
      </c>
      <c r="B798" s="32" t="s">
        <v>737</v>
      </c>
      <c r="C798" s="29" t="s">
        <v>736</v>
      </c>
      <c r="D798" s="30">
        <v>1634.7586990272616</v>
      </c>
      <c r="E798" s="30">
        <v>1704.6290848517326</v>
      </c>
      <c r="F798" s="30">
        <v>1665.9949595459418</v>
      </c>
      <c r="G798" s="30">
        <v>1610.8977775672761</v>
      </c>
      <c r="H798" s="30">
        <v>1611.067610500402</v>
      </c>
      <c r="I798" s="30">
        <v>1642.18715721083</v>
      </c>
      <c r="J798" s="30">
        <v>1646.0594648740594</v>
      </c>
      <c r="K798" s="30">
        <v>1638.2498391836912</v>
      </c>
      <c r="L798" s="30">
        <v>1604.3156982726766</v>
      </c>
      <c r="M798" s="30">
        <v>1632.1064621598571</v>
      </c>
      <c r="N798" s="30">
        <v>1655.9835608323262</v>
      </c>
      <c r="O798" s="30">
        <v>1659.1394786639264</v>
      </c>
      <c r="P798" s="30">
        <v>1695.3557029067706</v>
      </c>
      <c r="Q798" s="31">
        <v>1710.950711459514</v>
      </c>
    </row>
    <row r="799" spans="1:17" s="17" customFormat="1" ht="33" customHeight="1" x14ac:dyDescent="0.25">
      <c r="A799" s="92">
        <v>2806</v>
      </c>
      <c r="B799" s="32" t="s">
        <v>738</v>
      </c>
      <c r="C799" s="29" t="s">
        <v>636</v>
      </c>
      <c r="D799" s="30">
        <v>173.51207148508092</v>
      </c>
      <c r="E799" s="30">
        <v>219.27917673852554</v>
      </c>
      <c r="F799" s="30">
        <v>193.97271737980793</v>
      </c>
      <c r="G799" s="30">
        <v>157.88248405662748</v>
      </c>
      <c r="H799" s="30">
        <v>157.9937294953663</v>
      </c>
      <c r="I799" s="30">
        <v>178.37792450058146</v>
      </c>
      <c r="J799" s="30">
        <v>180.91439700328033</v>
      </c>
      <c r="K799" s="30">
        <v>175.79886834627519</v>
      </c>
      <c r="L799" s="30">
        <v>153.57103347126451</v>
      </c>
      <c r="M799" s="30">
        <v>171.77478032180423</v>
      </c>
      <c r="N799" s="30">
        <v>187.41496428808566</v>
      </c>
      <c r="O799" s="30">
        <v>189.48218091879008</v>
      </c>
      <c r="P799" s="30">
        <v>213.20484578239333</v>
      </c>
      <c r="Q799" s="31">
        <v>223.42002334925027</v>
      </c>
    </row>
    <row r="800" spans="1:17" s="17" customFormat="1" ht="15.75" x14ac:dyDescent="0.25">
      <c r="A800" s="92">
        <v>2807</v>
      </c>
      <c r="B800" s="32" t="s">
        <v>746</v>
      </c>
      <c r="C800" s="29" t="s">
        <v>843</v>
      </c>
      <c r="D800" s="30">
        <v>163.58336200895221</v>
      </c>
      <c r="E800" s="30">
        <v>199.11931644599429</v>
      </c>
      <c r="F800" s="30">
        <v>179.47006876571712</v>
      </c>
      <c r="G800" s="30">
        <v>151.44773963013711</v>
      </c>
      <c r="H800" s="30">
        <v>151.53411635902256</v>
      </c>
      <c r="I800" s="30">
        <v>167.36146267969877</v>
      </c>
      <c r="J800" s="30">
        <v>169.33091149643238</v>
      </c>
      <c r="K800" s="30">
        <v>165.35894970706326</v>
      </c>
      <c r="L800" s="30">
        <v>148.10010576274311</v>
      </c>
      <c r="M800" s="30">
        <v>162.23443903730697</v>
      </c>
      <c r="N800" s="30">
        <v>174.37828911772911</v>
      </c>
      <c r="O800" s="30">
        <v>175.98338333536435</v>
      </c>
      <c r="P800" s="30">
        <v>194.40289081895762</v>
      </c>
      <c r="Q800" s="31">
        <v>202.33448453833108</v>
      </c>
    </row>
    <row r="801" spans="1:17" s="17" customFormat="1" ht="15.75" x14ac:dyDescent="0.25">
      <c r="A801" s="92">
        <v>2808</v>
      </c>
      <c r="B801" s="32" t="s">
        <v>747</v>
      </c>
      <c r="C801" s="29" t="s">
        <v>748</v>
      </c>
      <c r="D801" s="30">
        <v>310.2195554497211</v>
      </c>
      <c r="E801" s="30">
        <v>417.88330265293166</v>
      </c>
      <c r="F801" s="30">
        <v>358.35171926094438</v>
      </c>
      <c r="G801" s="30">
        <v>273.45210117292174</v>
      </c>
      <c r="H801" s="30">
        <v>273.71379788123562</v>
      </c>
      <c r="I801" s="30">
        <v>321.66611660074329</v>
      </c>
      <c r="J801" s="30">
        <v>327.63298150963817</v>
      </c>
      <c r="K801" s="30">
        <v>315.59907678508432</v>
      </c>
      <c r="L801" s="30">
        <v>263.30973094148317</v>
      </c>
      <c r="M801" s="30">
        <v>306.13270583173454</v>
      </c>
      <c r="N801" s="30">
        <v>342.92508768399711</v>
      </c>
      <c r="O801" s="30">
        <v>347.78806268558259</v>
      </c>
      <c r="P801" s="30">
        <v>403.59388607593638</v>
      </c>
      <c r="Q801" s="31">
        <v>427.62433958842337</v>
      </c>
    </row>
    <row r="802" spans="1:17" s="17" customFormat="1" ht="15.75" x14ac:dyDescent="0.25">
      <c r="A802" s="92">
        <v>2809</v>
      </c>
      <c r="B802" s="32" t="s">
        <v>844</v>
      </c>
      <c r="C802" s="29" t="s">
        <v>748</v>
      </c>
      <c r="D802" s="30">
        <v>125.98157204344835</v>
      </c>
      <c r="E802" s="30">
        <v>149.17460787991945</v>
      </c>
      <c r="F802" s="30">
        <v>136.35025258039431</v>
      </c>
      <c r="G802" s="30">
        <v>118.06108899497987</v>
      </c>
      <c r="H802" s="30">
        <v>118.11746397069716</v>
      </c>
      <c r="I802" s="30">
        <v>128.44740209187617</v>
      </c>
      <c r="J802" s="30">
        <v>129.73279030525663</v>
      </c>
      <c r="K802" s="30">
        <v>127.14043409641633</v>
      </c>
      <c r="L802" s="30">
        <v>115.87620910406801</v>
      </c>
      <c r="M802" s="30">
        <v>125.10117866953645</v>
      </c>
      <c r="N802" s="30">
        <v>133.02703164210706</v>
      </c>
      <c r="O802" s="30">
        <v>134.07461874931366</v>
      </c>
      <c r="P802" s="30">
        <v>146.09636697374904</v>
      </c>
      <c r="Q802" s="31">
        <v>151.27303213690567</v>
      </c>
    </row>
    <row r="803" spans="1:17" s="17" customFormat="1" ht="15.75" x14ac:dyDescent="0.25">
      <c r="A803" s="92"/>
      <c r="B803" s="52" t="s">
        <v>1027</v>
      </c>
      <c r="C803" s="40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2"/>
    </row>
    <row r="804" spans="1:17" s="17" customFormat="1" ht="30" x14ac:dyDescent="0.25">
      <c r="A804" s="92">
        <v>2811</v>
      </c>
      <c r="B804" s="32" t="s">
        <v>1028</v>
      </c>
      <c r="C804" s="29" t="s">
        <v>1029</v>
      </c>
      <c r="D804" s="30">
        <v>408.96313352616232</v>
      </c>
      <c r="E804" s="30">
        <v>554.83840395176287</v>
      </c>
      <c r="F804" s="30">
        <v>474.1781440986544</v>
      </c>
      <c r="G804" s="30">
        <v>359.14634305754038</v>
      </c>
      <c r="H804" s="30">
        <v>359.50091996096847</v>
      </c>
      <c r="I804" s="30">
        <v>424.47225564687881</v>
      </c>
      <c r="J804" s="30">
        <v>432.55685287471971</v>
      </c>
      <c r="K804" s="30">
        <v>416.25192989394282</v>
      </c>
      <c r="L804" s="30">
        <v>345.40428931427681</v>
      </c>
      <c r="M804" s="30">
        <v>403.42579799122768</v>
      </c>
      <c r="N804" s="30">
        <v>453.27636321603455</v>
      </c>
      <c r="O804" s="30">
        <v>459.8652829950413</v>
      </c>
      <c r="P804" s="30">
        <v>535.47745319961325</v>
      </c>
      <c r="Q804" s="31">
        <v>568.0366850269013</v>
      </c>
    </row>
    <row r="805" spans="1:17" s="17" customFormat="1" ht="30" x14ac:dyDescent="0.25">
      <c r="A805" s="92">
        <v>2812</v>
      </c>
      <c r="B805" s="32" t="s">
        <v>1030</v>
      </c>
      <c r="C805" s="29" t="s">
        <v>1031</v>
      </c>
      <c r="D805" s="30">
        <v>1267.922908028962</v>
      </c>
      <c r="E805" s="30">
        <v>1720.1851828525839</v>
      </c>
      <c r="F805" s="30">
        <v>1470.1113183613668</v>
      </c>
      <c r="G805" s="30">
        <v>1113.4741456306667</v>
      </c>
      <c r="H805" s="30">
        <v>1114.573452980545</v>
      </c>
      <c r="I805" s="30">
        <v>1316.0063894193872</v>
      </c>
      <c r="J805" s="30">
        <v>1341.0713529504121</v>
      </c>
      <c r="K805" s="30">
        <v>1290.5206219279726</v>
      </c>
      <c r="L805" s="30">
        <v>1070.8691690054707</v>
      </c>
      <c r="M805" s="30">
        <v>1250.7553102710647</v>
      </c>
      <c r="N805" s="30">
        <v>1405.3087857438877</v>
      </c>
      <c r="O805" s="30">
        <v>1425.7366474314092</v>
      </c>
      <c r="P805" s="30">
        <v>1660.1597405389659</v>
      </c>
      <c r="Q805" s="31">
        <v>1761.1042817881919</v>
      </c>
    </row>
    <row r="806" spans="1:17" s="17" customFormat="1" ht="15.75" x14ac:dyDescent="0.25">
      <c r="A806" s="92">
        <v>2813</v>
      </c>
      <c r="B806" s="32" t="s">
        <v>869</v>
      </c>
      <c r="C806" s="29" t="s">
        <v>751</v>
      </c>
      <c r="D806" s="30">
        <v>1207.9106560850169</v>
      </c>
      <c r="E806" s="30">
        <v>1550.4539545928981</v>
      </c>
      <c r="F806" s="30">
        <v>1361.0480917076034</v>
      </c>
      <c r="G806" s="30">
        <v>1090.9312141384057</v>
      </c>
      <c r="H806" s="30">
        <v>1091.7638291643841</v>
      </c>
      <c r="I806" s="30">
        <v>1244.3290691079515</v>
      </c>
      <c r="J806" s="30">
        <v>1263.3132642594164</v>
      </c>
      <c r="K806" s="30">
        <v>1225.0261571750059</v>
      </c>
      <c r="L806" s="30">
        <v>1058.6622188264769</v>
      </c>
      <c r="M806" s="30">
        <v>1194.9079231780106</v>
      </c>
      <c r="N806" s="30">
        <v>1311.9666747728995</v>
      </c>
      <c r="O806" s="30">
        <v>1327.438730510105</v>
      </c>
      <c r="P806" s="30">
        <v>1504.9907042863813</v>
      </c>
      <c r="Q806" s="31">
        <v>1581.4460666960792</v>
      </c>
    </row>
    <row r="807" spans="1:17" s="17" customFormat="1" ht="15.75" x14ac:dyDescent="0.25">
      <c r="A807" s="92">
        <v>2814</v>
      </c>
      <c r="B807" s="32" t="s">
        <v>1032</v>
      </c>
      <c r="C807" s="29" t="s">
        <v>751</v>
      </c>
      <c r="D807" s="30">
        <v>141.85501273991832</v>
      </c>
      <c r="E807" s="30">
        <v>184.89138378969673</v>
      </c>
      <c r="F807" s="30">
        <v>161.09485637362334</v>
      </c>
      <c r="G807" s="30">
        <v>127.15797826065659</v>
      </c>
      <c r="H807" s="30">
        <v>127.26258614338471</v>
      </c>
      <c r="I807" s="30">
        <v>146.43054039649874</v>
      </c>
      <c r="J807" s="30">
        <v>148.8156720577478</v>
      </c>
      <c r="K807" s="30">
        <v>144.00536587431105</v>
      </c>
      <c r="L807" s="30">
        <v>123.10377413026758</v>
      </c>
      <c r="M807" s="30">
        <v>140.22137856729063</v>
      </c>
      <c r="N807" s="30">
        <v>154.92837733271992</v>
      </c>
      <c r="O807" s="30">
        <v>156.87225168235602</v>
      </c>
      <c r="P807" s="30">
        <v>179.17948308154374</v>
      </c>
      <c r="Q807" s="31">
        <v>188.78516318021119</v>
      </c>
    </row>
    <row r="808" spans="1:17" s="17" customFormat="1" ht="15.75" x14ac:dyDescent="0.25">
      <c r="A808" s="92">
        <v>2815</v>
      </c>
      <c r="B808" s="32" t="s">
        <v>871</v>
      </c>
      <c r="C808" s="29" t="s">
        <v>872</v>
      </c>
      <c r="D808" s="30">
        <v>730.89763214299467</v>
      </c>
      <c r="E808" s="30">
        <v>947.0261419158245</v>
      </c>
      <c r="F808" s="30">
        <v>827.52006176200769</v>
      </c>
      <c r="G808" s="30">
        <v>657.08917472429971</v>
      </c>
      <c r="H808" s="30">
        <v>657.61451515735735</v>
      </c>
      <c r="I808" s="30">
        <v>753.87591655032236</v>
      </c>
      <c r="J808" s="30">
        <v>765.85403968160392</v>
      </c>
      <c r="K808" s="30">
        <v>741.69669830691623</v>
      </c>
      <c r="L808" s="30">
        <v>636.72897530129694</v>
      </c>
      <c r="M808" s="30">
        <v>722.69352685643105</v>
      </c>
      <c r="N808" s="30">
        <v>796.55202488653958</v>
      </c>
      <c r="O808" s="30">
        <v>806.31415529215735</v>
      </c>
      <c r="P808" s="30">
        <v>918.34099588909362</v>
      </c>
      <c r="Q808" s="31">
        <v>966.58068883806982</v>
      </c>
    </row>
    <row r="809" spans="1:17" s="17" customFormat="1" ht="15.75" x14ac:dyDescent="0.25">
      <c r="A809" s="92">
        <v>2816</v>
      </c>
      <c r="B809" s="32" t="s">
        <v>1033</v>
      </c>
      <c r="C809" s="29" t="s">
        <v>726</v>
      </c>
      <c r="D809" s="30">
        <v>619.49497762321437</v>
      </c>
      <c r="E809" s="30">
        <v>840.46598938387865</v>
      </c>
      <c r="F809" s="30">
        <v>718.282296585106</v>
      </c>
      <c r="G809" s="30">
        <v>544.03279297461916</v>
      </c>
      <c r="H809" s="30">
        <v>544.56990400700249</v>
      </c>
      <c r="I809" s="30">
        <v>642.98810566702673</v>
      </c>
      <c r="J809" s="30">
        <v>655.23460655714609</v>
      </c>
      <c r="K809" s="30">
        <v>630.53600399599736</v>
      </c>
      <c r="L809" s="30">
        <v>523.21640983812949</v>
      </c>
      <c r="M809" s="30">
        <v>611.10705393989997</v>
      </c>
      <c r="N809" s="30">
        <v>686.62040039285284</v>
      </c>
      <c r="O809" s="30">
        <v>696.60125777689814</v>
      </c>
      <c r="P809" s="30">
        <v>811.13813371739775</v>
      </c>
      <c r="Q809" s="31">
        <v>860.45866884329678</v>
      </c>
    </row>
    <row r="810" spans="1:17" s="17" customFormat="1" ht="15.75" x14ac:dyDescent="0.25">
      <c r="A810" s="92">
        <v>2826</v>
      </c>
      <c r="B810" s="32" t="s">
        <v>1034</v>
      </c>
      <c r="C810" s="29" t="s">
        <v>345</v>
      </c>
      <c r="D810" s="30">
        <v>793.88417080361887</v>
      </c>
      <c r="E810" s="30">
        <v>993.15494809248298</v>
      </c>
      <c r="F810" s="30">
        <v>882.9701811312566</v>
      </c>
      <c r="G810" s="30">
        <v>725.83267359126751</v>
      </c>
      <c r="H810" s="30">
        <v>726.31703817855259</v>
      </c>
      <c r="I810" s="30">
        <v>815.07017999521338</v>
      </c>
      <c r="J810" s="30">
        <v>826.11402566527795</v>
      </c>
      <c r="K810" s="30">
        <v>803.84092436075207</v>
      </c>
      <c r="L810" s="30">
        <v>707.06054228363701</v>
      </c>
      <c r="M810" s="30">
        <v>786.3199746726616</v>
      </c>
      <c r="N810" s="30">
        <v>854.41760939617643</v>
      </c>
      <c r="O810" s="30">
        <v>863.41830678666588</v>
      </c>
      <c r="P810" s="30">
        <v>966.70720479661054</v>
      </c>
      <c r="Q810" s="31">
        <v>1011.1842667086298</v>
      </c>
    </row>
    <row r="811" spans="1:17" s="17" customFormat="1" ht="15.75" x14ac:dyDescent="0.25">
      <c r="A811" s="92">
        <v>2827</v>
      </c>
      <c r="B811" s="32" t="s">
        <v>1035</v>
      </c>
      <c r="C811" s="29" t="s">
        <v>345</v>
      </c>
      <c r="D811" s="30">
        <v>832.26888248644434</v>
      </c>
      <c r="E811" s="30">
        <v>1042.9723336413242</v>
      </c>
      <c r="F811" s="30">
        <v>926.46598494689385</v>
      </c>
      <c r="G811" s="30">
        <v>760.31309692681032</v>
      </c>
      <c r="H811" s="30">
        <v>760.82525074859359</v>
      </c>
      <c r="I811" s="30">
        <v>854.67038718071774</v>
      </c>
      <c r="J811" s="30">
        <v>866.34784650698555</v>
      </c>
      <c r="K811" s="30">
        <v>842.79688044645343</v>
      </c>
      <c r="L811" s="30">
        <v>740.46396046102257</v>
      </c>
      <c r="M811" s="30">
        <v>824.27070908797032</v>
      </c>
      <c r="N811" s="30">
        <v>896.27527918571923</v>
      </c>
      <c r="O811" s="30">
        <v>905.79236959294781</v>
      </c>
      <c r="P811" s="30">
        <v>1015.0072157072455</v>
      </c>
      <c r="Q811" s="31">
        <v>1062.0360403527516</v>
      </c>
    </row>
    <row r="812" spans="1:17" s="17" customFormat="1" ht="15.75" x14ac:dyDescent="0.25">
      <c r="A812" s="92">
        <v>2828</v>
      </c>
      <c r="B812" s="32" t="s">
        <v>1036</v>
      </c>
      <c r="C812" s="29" t="s">
        <v>936</v>
      </c>
      <c r="D812" s="30">
        <v>3853.4535271083664</v>
      </c>
      <c r="E812" s="30">
        <v>4054.2171057619012</v>
      </c>
      <c r="F812" s="30">
        <v>3943.2069093386963</v>
      </c>
      <c r="G812" s="30">
        <v>3784.89223428379</v>
      </c>
      <c r="H812" s="30">
        <v>3785.3802274016944</v>
      </c>
      <c r="I812" s="30">
        <v>3874.7982474961705</v>
      </c>
      <c r="J812" s="30">
        <v>3885.9248261595612</v>
      </c>
      <c r="K812" s="30">
        <v>3863.4848699028175</v>
      </c>
      <c r="L812" s="30">
        <v>3765.9794749141065</v>
      </c>
      <c r="M812" s="30">
        <v>3845.8326651558546</v>
      </c>
      <c r="N812" s="30">
        <v>3914.4404411225014</v>
      </c>
      <c r="O812" s="30">
        <v>3923.5085656266415</v>
      </c>
      <c r="P812" s="30">
        <v>4027.5712339304669</v>
      </c>
      <c r="Q812" s="31">
        <v>4072.381487791763</v>
      </c>
    </row>
    <row r="813" spans="1:17" s="17" customFormat="1" ht="15.75" x14ac:dyDescent="0.25">
      <c r="A813" s="92">
        <v>2829</v>
      </c>
      <c r="B813" s="32" t="s">
        <v>1037</v>
      </c>
      <c r="C813" s="29" t="s">
        <v>726</v>
      </c>
      <c r="D813" s="30">
        <v>2193.4815340803198</v>
      </c>
      <c r="E813" s="30">
        <v>2672.4523134033611</v>
      </c>
      <c r="F813" s="30">
        <v>2407.6102506635602</v>
      </c>
      <c r="G813" s="30">
        <v>2029.9117467920896</v>
      </c>
      <c r="H813" s="30">
        <v>2031.0759741163604</v>
      </c>
      <c r="I813" s="30">
        <v>2244.404602034901</v>
      </c>
      <c r="J813" s="30">
        <v>2270.9497856251987</v>
      </c>
      <c r="K813" s="30">
        <v>2217.4137637613148</v>
      </c>
      <c r="L813" s="30">
        <v>1984.7907185896636</v>
      </c>
      <c r="M813" s="30">
        <v>2175.3000979204903</v>
      </c>
      <c r="N813" s="30">
        <v>2338.9807821499512</v>
      </c>
      <c r="O813" s="30">
        <v>2360.6150182493284</v>
      </c>
      <c r="P813" s="30">
        <v>2608.8820479078004</v>
      </c>
      <c r="Q813" s="31">
        <v>2715.787903828249</v>
      </c>
    </row>
    <row r="814" spans="1:17" s="17" customFormat="1" ht="15.75" x14ac:dyDescent="0.25">
      <c r="A814" s="92">
        <v>2830</v>
      </c>
      <c r="B814" s="32" t="s">
        <v>1038</v>
      </c>
      <c r="C814" s="29" t="s">
        <v>936</v>
      </c>
      <c r="D814" s="30">
        <v>870.33408525400523</v>
      </c>
      <c r="E814" s="30">
        <v>1170.5692084997522</v>
      </c>
      <c r="F814" s="30">
        <v>1004.5572245124926</v>
      </c>
      <c r="G814" s="30">
        <v>767.80299700020464</v>
      </c>
      <c r="H814" s="30">
        <v>768.53277415839102</v>
      </c>
      <c r="I814" s="30">
        <v>902.25439071607138</v>
      </c>
      <c r="J814" s="30">
        <v>918.89381176400718</v>
      </c>
      <c r="K814" s="30">
        <v>885.33561820341504</v>
      </c>
      <c r="L814" s="30">
        <v>739.51960676400506</v>
      </c>
      <c r="M814" s="30">
        <v>858.93734465545344</v>
      </c>
      <c r="N814" s="30">
        <v>961.53794687180709</v>
      </c>
      <c r="O814" s="30">
        <v>975.09901953432757</v>
      </c>
      <c r="P814" s="30">
        <v>1130.7212108352603</v>
      </c>
      <c r="Q814" s="31">
        <v>1197.733425804475</v>
      </c>
    </row>
    <row r="815" spans="1:17" s="17" customFormat="1" ht="15.75" x14ac:dyDescent="0.25">
      <c r="A815" s="92">
        <v>2831</v>
      </c>
      <c r="B815" s="32" t="s">
        <v>878</v>
      </c>
      <c r="C815" s="29" t="s">
        <v>936</v>
      </c>
      <c r="D815" s="30">
        <v>6437.8586490895286</v>
      </c>
      <c r="E815" s="30">
        <v>7342.6783250269591</v>
      </c>
      <c r="F815" s="30">
        <v>6842.367408938263</v>
      </c>
      <c r="G815" s="30">
        <v>6128.8603378846774</v>
      </c>
      <c r="H815" s="30">
        <v>6131.0596699436255</v>
      </c>
      <c r="I815" s="30">
        <v>6534.0569890164988</v>
      </c>
      <c r="J815" s="30">
        <v>6584.2032723614229</v>
      </c>
      <c r="K815" s="30">
        <v>6483.0688231528038</v>
      </c>
      <c r="L815" s="30">
        <v>6043.6225825172505</v>
      </c>
      <c r="M815" s="30">
        <v>6403.5122507612941</v>
      </c>
      <c r="N815" s="30">
        <v>6712.7200564463055</v>
      </c>
      <c r="O815" s="30">
        <v>6753.5891101373436</v>
      </c>
      <c r="P815" s="30">
        <v>7222.5882704598607</v>
      </c>
      <c r="Q815" s="31">
        <v>7424.5432248862444</v>
      </c>
    </row>
    <row r="816" spans="1:17" s="17" customFormat="1" ht="15.75" x14ac:dyDescent="0.25">
      <c r="A816" s="92">
        <v>2832</v>
      </c>
      <c r="B816" s="32" t="s">
        <v>1039</v>
      </c>
      <c r="C816" s="29" t="s">
        <v>1040</v>
      </c>
      <c r="D816" s="30">
        <v>5585.2906408198132</v>
      </c>
      <c r="E816" s="30">
        <v>7510.3854348256828</v>
      </c>
      <c r="F816" s="30">
        <v>6445.9236801132902</v>
      </c>
      <c r="G816" s="30">
        <v>4927.8656797182875</v>
      </c>
      <c r="H816" s="30">
        <v>4932.5449797043148</v>
      </c>
      <c r="I816" s="30">
        <v>5789.962276848898</v>
      </c>
      <c r="J816" s="30">
        <v>5896.6535343152464</v>
      </c>
      <c r="K816" s="30">
        <v>5681.4798297155394</v>
      </c>
      <c r="L816" s="30">
        <v>4746.5137888671379</v>
      </c>
      <c r="M816" s="30">
        <v>5512.2152265987097</v>
      </c>
      <c r="N816" s="30">
        <v>6170.0859082607603</v>
      </c>
      <c r="O816" s="30">
        <v>6257.038927286404</v>
      </c>
      <c r="P816" s="30">
        <v>7254.8817748069241</v>
      </c>
      <c r="Q816" s="31">
        <v>7684.5612366147443</v>
      </c>
    </row>
    <row r="817" spans="1:17" s="17" customFormat="1" ht="30" x14ac:dyDescent="0.25">
      <c r="A817" s="92">
        <v>2834</v>
      </c>
      <c r="B817" s="32" t="s">
        <v>1041</v>
      </c>
      <c r="C817" s="29" t="s">
        <v>936</v>
      </c>
      <c r="D817" s="30">
        <v>756.78625211707219</v>
      </c>
      <c r="E817" s="30">
        <v>1026.7284305968162</v>
      </c>
      <c r="F817" s="30">
        <v>877.46662495995679</v>
      </c>
      <c r="G817" s="30">
        <v>664.60028457963881</v>
      </c>
      <c r="H817" s="30">
        <v>665.25642911648004</v>
      </c>
      <c r="I817" s="30">
        <v>785.48588159751841</v>
      </c>
      <c r="J817" s="30">
        <v>800.44642824430412</v>
      </c>
      <c r="K817" s="30">
        <v>770.27416932383017</v>
      </c>
      <c r="L817" s="30">
        <v>639.17061501728335</v>
      </c>
      <c r="M817" s="30">
        <v>746.53941306811976</v>
      </c>
      <c r="N817" s="30">
        <v>838.78788078968739</v>
      </c>
      <c r="O817" s="30">
        <v>850.98067641422369</v>
      </c>
      <c r="P817" s="30">
        <v>990.900992483241</v>
      </c>
      <c r="Q817" s="31">
        <v>1051.151848872006</v>
      </c>
    </row>
    <row r="818" spans="1:17" s="17" customFormat="1" ht="15.75" x14ac:dyDescent="0.25">
      <c r="A818" s="92">
        <v>2835</v>
      </c>
      <c r="B818" s="32" t="s">
        <v>1042</v>
      </c>
      <c r="C818" s="29" t="s">
        <v>88</v>
      </c>
      <c r="D818" s="30">
        <v>1315.9547292006064</v>
      </c>
      <c r="E818" s="30">
        <v>1785.3497339161254</v>
      </c>
      <c r="F818" s="30">
        <v>1525.8024991885302</v>
      </c>
      <c r="G818" s="30">
        <v>1155.6550942542085</v>
      </c>
      <c r="H818" s="30">
        <v>1156.7960458820689</v>
      </c>
      <c r="I818" s="30">
        <v>1365.859722896575</v>
      </c>
      <c r="J818" s="30">
        <v>1391.8742046028551</v>
      </c>
      <c r="K818" s="30">
        <v>1339.4084962129507</v>
      </c>
      <c r="L818" s="30">
        <v>1111.4361436205577</v>
      </c>
      <c r="M818" s="30">
        <v>1298.1367835546534</v>
      </c>
      <c r="N818" s="30">
        <v>1458.5450983464591</v>
      </c>
      <c r="O818" s="30">
        <v>1479.7468141802231</v>
      </c>
      <c r="P818" s="30">
        <v>1723.0503904901457</v>
      </c>
      <c r="Q818" s="31">
        <v>1827.8189419554762</v>
      </c>
    </row>
    <row r="819" spans="1:17" s="17" customFormat="1" ht="30" x14ac:dyDescent="0.25">
      <c r="A819" s="92">
        <v>2836</v>
      </c>
      <c r="B819" s="32" t="s">
        <v>1043</v>
      </c>
      <c r="C819" s="29" t="s">
        <v>537</v>
      </c>
      <c r="D819" s="30">
        <v>3327.8346443687983</v>
      </c>
      <c r="E819" s="30">
        <v>4477.6557930591562</v>
      </c>
      <c r="F819" s="30">
        <v>3841.8737830764176</v>
      </c>
      <c r="G819" s="30">
        <v>2935.1676825624654</v>
      </c>
      <c r="H819" s="30">
        <v>2937.962536146691</v>
      </c>
      <c r="I819" s="30">
        <v>3450.0809754980787</v>
      </c>
      <c r="J819" s="30">
        <v>3513.8055591378816</v>
      </c>
      <c r="K819" s="30">
        <v>3385.2865496007116</v>
      </c>
      <c r="L819" s="30">
        <v>2826.8497752547787</v>
      </c>
      <c r="M819" s="30">
        <v>3284.1881408395402</v>
      </c>
      <c r="N819" s="30">
        <v>3677.1213227450035</v>
      </c>
      <c r="O819" s="30">
        <v>3729.0566458934877</v>
      </c>
      <c r="P819" s="30">
        <v>4325.0484966433596</v>
      </c>
      <c r="Q819" s="31">
        <v>4581.6875639157106</v>
      </c>
    </row>
    <row r="820" spans="1:17" s="17" customFormat="1" ht="15.75" x14ac:dyDescent="0.25">
      <c r="A820" s="92"/>
      <c r="B820" s="52" t="s">
        <v>845</v>
      </c>
      <c r="C820" s="40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2"/>
    </row>
    <row r="821" spans="1:17" s="17" customFormat="1" ht="15.75" x14ac:dyDescent="0.25">
      <c r="A821" s="92">
        <v>2817</v>
      </c>
      <c r="B821" s="32" t="s">
        <v>846</v>
      </c>
      <c r="C821" s="29" t="s">
        <v>748</v>
      </c>
      <c r="D821" s="30">
        <v>232.6696020180276</v>
      </c>
      <c r="E821" s="30">
        <v>313.35369528901651</v>
      </c>
      <c r="F821" s="30">
        <v>268.7402394903545</v>
      </c>
      <c r="G821" s="30">
        <v>205.11577087924255</v>
      </c>
      <c r="H821" s="30">
        <v>205.31188853417106</v>
      </c>
      <c r="I821" s="30">
        <v>241.24774862291943</v>
      </c>
      <c r="J821" s="30">
        <v>245.71936601829</v>
      </c>
      <c r="K821" s="30">
        <v>236.70105933259129</v>
      </c>
      <c r="L821" s="30">
        <v>197.51499562294634</v>
      </c>
      <c r="M821" s="30">
        <v>229.60688346765278</v>
      </c>
      <c r="N821" s="30">
        <v>257.17939553549655</v>
      </c>
      <c r="O821" s="30">
        <v>260.82374880012736</v>
      </c>
      <c r="P821" s="30">
        <v>302.64508956205634</v>
      </c>
      <c r="Q821" s="31">
        <v>320.65370808883051</v>
      </c>
    </row>
    <row r="822" spans="1:17" s="17" customFormat="1" ht="15.75" x14ac:dyDescent="0.25">
      <c r="A822" s="92">
        <v>2818</v>
      </c>
      <c r="B822" s="32" t="s">
        <v>1044</v>
      </c>
      <c r="C822" s="29" t="s">
        <v>636</v>
      </c>
      <c r="D822" s="30">
        <v>142.54358139178512</v>
      </c>
      <c r="E822" s="30">
        <v>181.68410497766649</v>
      </c>
      <c r="F822" s="30">
        <v>160.04174713309894</v>
      </c>
      <c r="G822" s="30">
        <v>129.17698912003695</v>
      </c>
      <c r="H822" s="30">
        <v>129.2721274228565</v>
      </c>
      <c r="I822" s="30">
        <v>146.70491153630621</v>
      </c>
      <c r="J822" s="30">
        <v>148.87413026375359</v>
      </c>
      <c r="K822" s="30">
        <v>144.49927480927428</v>
      </c>
      <c r="L822" s="30">
        <v>125.48978993207737</v>
      </c>
      <c r="M822" s="30">
        <v>141.05783119248326</v>
      </c>
      <c r="N822" s="30">
        <v>154.43348573803019</v>
      </c>
      <c r="O822" s="30">
        <v>156.20139176667556</v>
      </c>
      <c r="P822" s="30">
        <v>176.48927142329728</v>
      </c>
      <c r="Q822" s="31">
        <v>185.22540180068094</v>
      </c>
    </row>
    <row r="823" spans="1:17" s="17" customFormat="1" ht="15.75" x14ac:dyDescent="0.25">
      <c r="A823" s="92">
        <v>2819</v>
      </c>
      <c r="B823" s="32" t="s">
        <v>1045</v>
      </c>
      <c r="C823" s="29" t="s">
        <v>636</v>
      </c>
      <c r="D823" s="30">
        <v>196.36101840248091</v>
      </c>
      <c r="E823" s="30">
        <v>222.24837865323596</v>
      </c>
      <c r="F823" s="30">
        <v>207.93422383696847</v>
      </c>
      <c r="G823" s="30">
        <v>187.52041644414328</v>
      </c>
      <c r="H823" s="30">
        <v>187.5833404751244</v>
      </c>
      <c r="I823" s="30">
        <v>199.11330280504325</v>
      </c>
      <c r="J823" s="30">
        <v>200.54801398198751</v>
      </c>
      <c r="K823" s="30">
        <v>197.6545049325598</v>
      </c>
      <c r="L823" s="30">
        <v>185.0817200509905</v>
      </c>
      <c r="M823" s="30">
        <v>195.37835013112871</v>
      </c>
      <c r="N823" s="30">
        <v>204.22494583520677</v>
      </c>
      <c r="O823" s="30">
        <v>205.39423065973403</v>
      </c>
      <c r="P823" s="30">
        <v>218.8125399023927</v>
      </c>
      <c r="Q823" s="31">
        <v>224.59057590082969</v>
      </c>
    </row>
    <row r="824" spans="1:17" s="17" customFormat="1" ht="15.75" x14ac:dyDescent="0.25">
      <c r="A824" s="92">
        <v>2820</v>
      </c>
      <c r="B824" s="32" t="s">
        <v>849</v>
      </c>
      <c r="C824" s="29" t="s">
        <v>751</v>
      </c>
      <c r="D824" s="30">
        <v>394.60212864611213</v>
      </c>
      <c r="E824" s="30">
        <v>505.36070794681086</v>
      </c>
      <c r="F824" s="30">
        <v>444.11786835316019</v>
      </c>
      <c r="G824" s="30">
        <v>356.77778102689535</v>
      </c>
      <c r="H824" s="30">
        <v>357.04700029868815</v>
      </c>
      <c r="I824" s="30">
        <v>406.37772520391036</v>
      </c>
      <c r="J824" s="30">
        <v>412.516109733115</v>
      </c>
      <c r="K824" s="30">
        <v>400.13628620518381</v>
      </c>
      <c r="L824" s="30">
        <v>346.34386481315317</v>
      </c>
      <c r="M824" s="30">
        <v>390.39780110538999</v>
      </c>
      <c r="N824" s="30">
        <v>428.24779285195166</v>
      </c>
      <c r="O824" s="30">
        <v>433.25055577208121</v>
      </c>
      <c r="P824" s="30">
        <v>490.66053708877257</v>
      </c>
      <c r="Q824" s="31">
        <v>515.38175439854103</v>
      </c>
    </row>
    <row r="825" spans="1:17" s="17" customFormat="1" ht="15.75" x14ac:dyDescent="0.25">
      <c r="A825" s="92">
        <v>2821</v>
      </c>
      <c r="B825" s="32" t="s">
        <v>850</v>
      </c>
      <c r="C825" s="29" t="s">
        <v>751</v>
      </c>
      <c r="D825" s="30">
        <v>73.780284106273385</v>
      </c>
      <c r="E825" s="30">
        <v>94.242585739078379</v>
      </c>
      <c r="F825" s="30">
        <v>82.92816238219747</v>
      </c>
      <c r="G825" s="30">
        <v>66.792354006996675</v>
      </c>
      <c r="H825" s="30">
        <v>66.842091426703277</v>
      </c>
      <c r="I825" s="30">
        <v>75.955788795781174</v>
      </c>
      <c r="J825" s="30">
        <v>77.089836167711795</v>
      </c>
      <c r="K825" s="30">
        <v>74.80270243243983</v>
      </c>
      <c r="L825" s="30">
        <v>64.864720571058754</v>
      </c>
      <c r="M825" s="30">
        <v>73.003547723010485</v>
      </c>
      <c r="N825" s="30">
        <v>79.996215494728972</v>
      </c>
      <c r="O825" s="30">
        <v>80.920460320867292</v>
      </c>
      <c r="P825" s="30">
        <v>91.526775080887205</v>
      </c>
      <c r="Q825" s="31">
        <v>96.093942775854273</v>
      </c>
    </row>
    <row r="826" spans="1:17" s="17" customFormat="1" ht="15.75" x14ac:dyDescent="0.25">
      <c r="A826" s="92">
        <v>2822</v>
      </c>
      <c r="B826" s="32" t="s">
        <v>873</v>
      </c>
      <c r="C826" s="29" t="s">
        <v>561</v>
      </c>
      <c r="D826" s="30">
        <v>446.32996496935311</v>
      </c>
      <c r="E826" s="30">
        <v>506.51534681815485</v>
      </c>
      <c r="F826" s="30">
        <v>473.23644680227562</v>
      </c>
      <c r="G826" s="30">
        <v>425.77649796916728</v>
      </c>
      <c r="H826" s="30">
        <v>425.92278970364242</v>
      </c>
      <c r="I826" s="30">
        <v>452.72873587995156</v>
      </c>
      <c r="J826" s="30">
        <v>456.0642880255055</v>
      </c>
      <c r="K826" s="30">
        <v>449.33718470805968</v>
      </c>
      <c r="L826" s="30">
        <v>420.10678610154201</v>
      </c>
      <c r="M826" s="30">
        <v>444.04536489544978</v>
      </c>
      <c r="N826" s="30">
        <v>464.61276672223045</v>
      </c>
      <c r="O826" s="30">
        <v>467.33123059697533</v>
      </c>
      <c r="P826" s="30">
        <v>498.52738415269221</v>
      </c>
      <c r="Q826" s="31">
        <v>511.96070835159003</v>
      </c>
    </row>
    <row r="827" spans="1:17" s="17" customFormat="1" ht="15.75" x14ac:dyDescent="0.25">
      <c r="A827" s="92">
        <v>2824</v>
      </c>
      <c r="B827" s="32" t="s">
        <v>875</v>
      </c>
      <c r="C827" s="29" t="s">
        <v>876</v>
      </c>
      <c r="D827" s="30">
        <v>110.71457485617447</v>
      </c>
      <c r="E827" s="30">
        <v>131.79584290847711</v>
      </c>
      <c r="F827" s="30">
        <v>120.1391683112635</v>
      </c>
      <c r="G827" s="30">
        <v>103.51526608841428</v>
      </c>
      <c r="H827" s="30">
        <v>103.56650802081663</v>
      </c>
      <c r="I827" s="30">
        <v>112.95588662703747</v>
      </c>
      <c r="J827" s="30">
        <v>114.12423792303007</v>
      </c>
      <c r="K827" s="30">
        <v>111.76792042708259</v>
      </c>
      <c r="L827" s="30">
        <v>101.5293234560156</v>
      </c>
      <c r="M827" s="30">
        <v>109.91434288836446</v>
      </c>
      <c r="N827" s="30">
        <v>117.11853263894277</v>
      </c>
      <c r="O827" s="30">
        <v>118.07073504878989</v>
      </c>
      <c r="P827" s="30">
        <v>128.9978813940773</v>
      </c>
      <c r="Q827" s="31">
        <v>133.70320184850067</v>
      </c>
    </row>
    <row r="828" spans="1:17" s="17" customFormat="1" ht="35.25" customHeight="1" x14ac:dyDescent="0.25">
      <c r="A828" s="92">
        <v>2833</v>
      </c>
      <c r="B828" s="32" t="s">
        <v>1046</v>
      </c>
      <c r="C828" s="29" t="s">
        <v>1047</v>
      </c>
      <c r="D828" s="30">
        <v>10474.595427835426</v>
      </c>
      <c r="E828" s="30">
        <v>10766.856807206466</v>
      </c>
      <c r="F828" s="30">
        <v>10605.253824491729</v>
      </c>
      <c r="G828" s="30">
        <v>10374.787394193265</v>
      </c>
      <c r="H828" s="30">
        <v>10375.497789687903</v>
      </c>
      <c r="I828" s="30">
        <v>10505.667983249445</v>
      </c>
      <c r="J828" s="30">
        <v>10521.865489040347</v>
      </c>
      <c r="K828" s="30">
        <v>10489.198545102574</v>
      </c>
      <c r="L828" s="30">
        <v>10347.255163605589</v>
      </c>
      <c r="M828" s="30">
        <v>10463.501365649568</v>
      </c>
      <c r="N828" s="30">
        <v>10563.377067079433</v>
      </c>
      <c r="O828" s="30">
        <v>10576.577980281234</v>
      </c>
      <c r="P828" s="30">
        <v>10728.067105866076</v>
      </c>
      <c r="Q828" s="31">
        <v>10793.299588228178</v>
      </c>
    </row>
    <row r="829" spans="1:17" s="17" customFormat="1" ht="15.75" x14ac:dyDescent="0.25">
      <c r="A829" s="53"/>
      <c r="B829" s="52" t="s">
        <v>1048</v>
      </c>
      <c r="C829" s="40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2"/>
    </row>
    <row r="830" spans="1:17" s="17" customFormat="1" ht="15.75" x14ac:dyDescent="0.25">
      <c r="A830" s="92"/>
      <c r="B830" s="52" t="s">
        <v>1049</v>
      </c>
      <c r="C830" s="40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2"/>
    </row>
    <row r="831" spans="1:17" s="17" customFormat="1" ht="15.75" x14ac:dyDescent="0.25">
      <c r="A831" s="92">
        <v>2901</v>
      </c>
      <c r="B831" s="32" t="s">
        <v>1025</v>
      </c>
      <c r="C831" s="29" t="s">
        <v>1026</v>
      </c>
      <c r="D831" s="30">
        <v>2232.2302234490999</v>
      </c>
      <c r="E831" s="30">
        <v>2271.5247847172614</v>
      </c>
      <c r="F831" s="30">
        <v>2249.7972532895114</v>
      </c>
      <c r="G831" s="30">
        <v>2218.8110269016579</v>
      </c>
      <c r="H831" s="30">
        <v>2218.9065396216374</v>
      </c>
      <c r="I831" s="30">
        <v>2236.4079305245341</v>
      </c>
      <c r="J831" s="30">
        <v>2238.5856862206915</v>
      </c>
      <c r="K831" s="30">
        <v>2234.1936135056144</v>
      </c>
      <c r="L831" s="30">
        <v>2215.1093167270024</v>
      </c>
      <c r="M831" s="30">
        <v>2230.7386260741296</v>
      </c>
      <c r="N831" s="30">
        <v>2244.1669205599846</v>
      </c>
      <c r="O831" s="30">
        <v>2245.9417841896584</v>
      </c>
      <c r="P831" s="30">
        <v>2266.3095068753037</v>
      </c>
      <c r="Q831" s="31">
        <v>2275.0800183276483</v>
      </c>
    </row>
    <row r="832" spans="1:17" s="17" customFormat="1" ht="15.75" x14ac:dyDescent="0.25">
      <c r="A832" s="92" t="s">
        <v>1050</v>
      </c>
      <c r="B832" s="32" t="s">
        <v>1051</v>
      </c>
      <c r="C832" s="29"/>
      <c r="D832" s="30">
        <v>2284.0415603527204</v>
      </c>
      <c r="E832" s="30">
        <v>2284.0415603527204</v>
      </c>
      <c r="F832" s="30">
        <v>2284.0415603527204</v>
      </c>
      <c r="G832" s="30">
        <v>2284.0415603527204</v>
      </c>
      <c r="H832" s="30">
        <v>2284.0415603527204</v>
      </c>
      <c r="I832" s="30">
        <v>2284.0415603527204</v>
      </c>
      <c r="J832" s="30">
        <v>2284.0415603527204</v>
      </c>
      <c r="K832" s="30">
        <v>2284.0415603527204</v>
      </c>
      <c r="L832" s="30">
        <v>2284.0415603527204</v>
      </c>
      <c r="M832" s="30">
        <v>2284.0415603527204</v>
      </c>
      <c r="N832" s="30">
        <v>2284.0415603527204</v>
      </c>
      <c r="O832" s="30">
        <v>2284.0415603527204</v>
      </c>
      <c r="P832" s="30">
        <v>2284.0415603527204</v>
      </c>
      <c r="Q832" s="31">
        <v>2284.0415603527204</v>
      </c>
    </row>
    <row r="833" spans="1:17" s="17" customFormat="1" ht="15.75" x14ac:dyDescent="0.25">
      <c r="A833" s="92">
        <v>2902</v>
      </c>
      <c r="B833" s="32" t="s">
        <v>733</v>
      </c>
      <c r="C833" s="29" t="s">
        <v>554</v>
      </c>
      <c r="D833" s="30">
        <v>140.32770835435511</v>
      </c>
      <c r="E833" s="30">
        <v>190.38195707818744</v>
      </c>
      <c r="F833" s="30">
        <v>162.70496496679601</v>
      </c>
      <c r="G833" s="30">
        <v>123.23405009778861</v>
      </c>
      <c r="H833" s="30">
        <v>123.35571623396191</v>
      </c>
      <c r="I833" s="30">
        <v>145.64936057034578</v>
      </c>
      <c r="J833" s="30">
        <v>148.42343214048728</v>
      </c>
      <c r="K833" s="30">
        <v>142.82871640887879</v>
      </c>
      <c r="L833" s="30">
        <v>118.5187328679748</v>
      </c>
      <c r="M833" s="30">
        <v>138.42767986203918</v>
      </c>
      <c r="N833" s="30">
        <v>155.53292726625034</v>
      </c>
      <c r="O833" s="30">
        <v>157.79378634454073</v>
      </c>
      <c r="P833" s="30">
        <v>183.73862512993762</v>
      </c>
      <c r="Q833" s="31">
        <v>194.91068934195351</v>
      </c>
    </row>
    <row r="834" spans="1:17" s="17" customFormat="1" ht="15.75" x14ac:dyDescent="0.25">
      <c r="A834" s="92">
        <v>2903</v>
      </c>
      <c r="B834" s="32" t="s">
        <v>734</v>
      </c>
      <c r="C834" s="29" t="s">
        <v>554</v>
      </c>
      <c r="D834" s="30">
        <v>1421.406865239567</v>
      </c>
      <c r="E834" s="30">
        <v>1543.8772661931769</v>
      </c>
      <c r="F834" s="30">
        <v>1476.1584929123364</v>
      </c>
      <c r="G834" s="30">
        <v>1379.5828995659215</v>
      </c>
      <c r="H834" s="30">
        <v>1379.8805865926879</v>
      </c>
      <c r="I834" s="30">
        <v>1434.427635648568</v>
      </c>
      <c r="J834" s="30">
        <v>1441.2151045674148</v>
      </c>
      <c r="K834" s="30">
        <v>1427.526215085685</v>
      </c>
      <c r="L834" s="30">
        <v>1368.045681318077</v>
      </c>
      <c r="M834" s="30">
        <v>1416.757964153046</v>
      </c>
      <c r="N834" s="30">
        <v>1458.6102856125628</v>
      </c>
      <c r="O834" s="30">
        <v>1464.1420501455905</v>
      </c>
      <c r="P834" s="30">
        <v>1527.6226714661823</v>
      </c>
      <c r="Q834" s="31">
        <v>1554.9579570495141</v>
      </c>
    </row>
    <row r="835" spans="1:17" s="17" customFormat="1" ht="15.75" x14ac:dyDescent="0.25">
      <c r="A835" s="92">
        <v>2904</v>
      </c>
      <c r="B835" s="32" t="s">
        <v>735</v>
      </c>
      <c r="C835" s="29" t="s">
        <v>736</v>
      </c>
      <c r="D835" s="30">
        <v>161.46990113697859</v>
      </c>
      <c r="E835" s="30">
        <v>219.0654728719181</v>
      </c>
      <c r="F835" s="30">
        <v>187.21858224422976</v>
      </c>
      <c r="G835" s="30">
        <v>141.80086113678655</v>
      </c>
      <c r="H835" s="30">
        <v>141.94085785739153</v>
      </c>
      <c r="I835" s="30">
        <v>167.59332941267968</v>
      </c>
      <c r="J835" s="30">
        <v>170.78535091314154</v>
      </c>
      <c r="K835" s="30">
        <v>164.34771855481139</v>
      </c>
      <c r="L835" s="30">
        <v>136.37512009208223</v>
      </c>
      <c r="M835" s="30">
        <v>159.28360866196024</v>
      </c>
      <c r="N835" s="30">
        <v>178.96598386548729</v>
      </c>
      <c r="O835" s="30">
        <v>181.56747074314896</v>
      </c>
      <c r="P835" s="30">
        <v>211.42123663743729</v>
      </c>
      <c r="Q835" s="31">
        <v>224.27651750082066</v>
      </c>
    </row>
    <row r="836" spans="1:17" s="17" customFormat="1" ht="15.75" x14ac:dyDescent="0.25">
      <c r="A836" s="92">
        <v>2905</v>
      </c>
      <c r="B836" s="32" t="s">
        <v>737</v>
      </c>
      <c r="C836" s="29" t="s">
        <v>736</v>
      </c>
      <c r="D836" s="30">
        <v>1420.0118191677245</v>
      </c>
      <c r="E836" s="30">
        <v>1541.9846135981459</v>
      </c>
      <c r="F836" s="30">
        <v>1474.5409868267027</v>
      </c>
      <c r="G836" s="30">
        <v>1378.3577874371604</v>
      </c>
      <c r="H836" s="30">
        <v>1378.6542649389703</v>
      </c>
      <c r="I836" s="30">
        <v>1432.9796851994881</v>
      </c>
      <c r="J836" s="30">
        <v>1439.7395761175799</v>
      </c>
      <c r="K836" s="30">
        <v>1426.1063056315281</v>
      </c>
      <c r="L836" s="30">
        <v>1366.8674457816587</v>
      </c>
      <c r="M836" s="30">
        <v>1415.3818069187375</v>
      </c>
      <c r="N836" s="30">
        <v>1457.0640792234653</v>
      </c>
      <c r="O836" s="30">
        <v>1462.5733677778483</v>
      </c>
      <c r="P836" s="30">
        <v>1525.796062521739</v>
      </c>
      <c r="Q836" s="31">
        <v>1553.0202827675396</v>
      </c>
    </row>
    <row r="837" spans="1:17" s="17" customFormat="1" ht="42" customHeight="1" x14ac:dyDescent="0.25">
      <c r="A837" s="92">
        <v>2906</v>
      </c>
      <c r="B837" s="32" t="s">
        <v>738</v>
      </c>
      <c r="C837" s="29" t="s">
        <v>636</v>
      </c>
      <c r="D837" s="30">
        <v>278.93049750263833</v>
      </c>
      <c r="E837" s="30">
        <v>322.65865455067888</v>
      </c>
      <c r="F837" s="30">
        <v>298.479611042469</v>
      </c>
      <c r="G837" s="30">
        <v>263.99721627624808</v>
      </c>
      <c r="H837" s="30">
        <v>264.10350567316561</v>
      </c>
      <c r="I837" s="30">
        <v>283.57957425014519</v>
      </c>
      <c r="J837" s="30">
        <v>286.00304559122822</v>
      </c>
      <c r="K837" s="30">
        <v>281.11541638115409</v>
      </c>
      <c r="L837" s="30">
        <v>259.87784304393233</v>
      </c>
      <c r="M837" s="30">
        <v>277.27060355904626</v>
      </c>
      <c r="N837" s="30">
        <v>292.21400924202476</v>
      </c>
      <c r="O837" s="30">
        <v>294.1891303028649</v>
      </c>
      <c r="P837" s="30">
        <v>316.8549381797045</v>
      </c>
      <c r="Q837" s="31">
        <v>326.61502430364658</v>
      </c>
    </row>
    <row r="838" spans="1:17" s="17" customFormat="1" ht="15.75" x14ac:dyDescent="0.25">
      <c r="A838" s="92">
        <v>2907</v>
      </c>
      <c r="B838" s="32" t="s">
        <v>1052</v>
      </c>
      <c r="C838" s="29" t="s">
        <v>843</v>
      </c>
      <c r="D838" s="30">
        <v>419.49374523933272</v>
      </c>
      <c r="E838" s="30">
        <v>475.81968941361964</v>
      </c>
      <c r="F838" s="30">
        <v>444.67482654334435</v>
      </c>
      <c r="G838" s="30">
        <v>400.25828640733783</v>
      </c>
      <c r="H838" s="30">
        <v>400.39519706265122</v>
      </c>
      <c r="I838" s="30">
        <v>425.48218964265743</v>
      </c>
      <c r="J838" s="30">
        <v>428.60384673229566</v>
      </c>
      <c r="K838" s="30">
        <v>422.30812451082636</v>
      </c>
      <c r="L838" s="30">
        <v>394.95214952940904</v>
      </c>
      <c r="M838" s="30">
        <v>417.35564704554668</v>
      </c>
      <c r="N838" s="30">
        <v>436.60414712178954</v>
      </c>
      <c r="O838" s="30">
        <v>439.14828723929134</v>
      </c>
      <c r="P838" s="30">
        <v>468.34396149863437</v>
      </c>
      <c r="Q838" s="31">
        <v>480.91586260915761</v>
      </c>
    </row>
    <row r="839" spans="1:17" s="17" customFormat="1" ht="15.75" x14ac:dyDescent="0.25">
      <c r="A839" s="92">
        <v>2908</v>
      </c>
      <c r="B839" s="32" t="s">
        <v>747</v>
      </c>
      <c r="C839" s="29" t="s">
        <v>748</v>
      </c>
      <c r="D839" s="30">
        <v>1069.7491127848555</v>
      </c>
      <c r="E839" s="30">
        <v>1451.323705510471</v>
      </c>
      <c r="F839" s="30">
        <v>1240.3358820583148</v>
      </c>
      <c r="G839" s="30">
        <v>939.44038068446389</v>
      </c>
      <c r="H839" s="30">
        <v>940.36786851102102</v>
      </c>
      <c r="I839" s="30">
        <v>1110.3172429379542</v>
      </c>
      <c r="J839" s="30">
        <v>1131.4646031832083</v>
      </c>
      <c r="K839" s="30">
        <v>1088.8148495432611</v>
      </c>
      <c r="L839" s="30">
        <v>903.49447604277418</v>
      </c>
      <c r="M839" s="30">
        <v>1055.264775958173</v>
      </c>
      <c r="N839" s="30">
        <v>1185.661854690575</v>
      </c>
      <c r="O839" s="30">
        <v>1202.8968827651827</v>
      </c>
      <c r="P839" s="30">
        <v>1400.6801188595041</v>
      </c>
      <c r="Q839" s="31">
        <v>1485.8472317478584</v>
      </c>
    </row>
    <row r="840" spans="1:17" s="17" customFormat="1" ht="15.75" x14ac:dyDescent="0.25">
      <c r="A840" s="92">
        <v>2909</v>
      </c>
      <c r="B840" s="32" t="s">
        <v>844</v>
      </c>
      <c r="C840" s="29" t="s">
        <v>748</v>
      </c>
      <c r="D840" s="30">
        <v>360.29007296688849</v>
      </c>
      <c r="E840" s="30">
        <v>395.49833929949057</v>
      </c>
      <c r="F840" s="30">
        <v>376.03028345233076</v>
      </c>
      <c r="G840" s="30">
        <v>348.26635694197631</v>
      </c>
      <c r="H840" s="30">
        <v>348.35193716414057</v>
      </c>
      <c r="I840" s="30">
        <v>341.38306443238787</v>
      </c>
      <c r="J840" s="30">
        <v>365.98462251032424</v>
      </c>
      <c r="K840" s="30">
        <v>362.04928741778332</v>
      </c>
      <c r="L840" s="30">
        <v>344.94959264917918</v>
      </c>
      <c r="M840" s="30">
        <v>358.95358883412109</v>
      </c>
      <c r="N840" s="30">
        <v>370.98545669044103</v>
      </c>
      <c r="O840" s="30">
        <v>372.57574983434802</v>
      </c>
      <c r="P840" s="30">
        <v>390.82540530221144</v>
      </c>
      <c r="Q840" s="31">
        <v>398.68385932540212</v>
      </c>
    </row>
    <row r="841" spans="1:17" s="17" customFormat="1" ht="15.75" x14ac:dyDescent="0.25">
      <c r="A841" s="92"/>
      <c r="B841" s="52" t="s">
        <v>1053</v>
      </c>
      <c r="C841" s="40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2"/>
    </row>
    <row r="842" spans="1:17" s="17" customFormat="1" ht="30" x14ac:dyDescent="0.25">
      <c r="A842" s="92">
        <v>2910</v>
      </c>
      <c r="B842" s="32" t="s">
        <v>1054</v>
      </c>
      <c r="C842" s="29" t="s">
        <v>1055</v>
      </c>
      <c r="D842" s="30">
        <v>2820.6503436690155</v>
      </c>
      <c r="E842" s="30">
        <v>3816.2760343256914</v>
      </c>
      <c r="F842" s="30">
        <v>3265.7548480375985</v>
      </c>
      <c r="G842" s="30">
        <v>2480.6415383937097</v>
      </c>
      <c r="H842" s="30">
        <v>2483.0615913151992</v>
      </c>
      <c r="I842" s="30">
        <v>2926.5029695312755</v>
      </c>
      <c r="J842" s="30">
        <v>2981.6818403238785</v>
      </c>
      <c r="K842" s="30">
        <v>2870.3977264608675</v>
      </c>
      <c r="L842" s="30">
        <v>2386.8494809102167</v>
      </c>
      <c r="M842" s="30">
        <v>2782.8570048784022</v>
      </c>
      <c r="N842" s="30">
        <v>3123.096329109082</v>
      </c>
      <c r="O842" s="30">
        <v>3168.0669247865781</v>
      </c>
      <c r="P842" s="30">
        <v>3684.1339659124578</v>
      </c>
      <c r="Q842" s="31">
        <v>3906.3567428143697</v>
      </c>
    </row>
    <row r="843" spans="1:17" s="17" customFormat="1" ht="15.75" x14ac:dyDescent="0.25">
      <c r="A843" s="92">
        <v>2911</v>
      </c>
      <c r="B843" s="32" t="s">
        <v>869</v>
      </c>
      <c r="C843" s="29" t="s">
        <v>751</v>
      </c>
      <c r="D843" s="30">
        <v>431.92993114482994</v>
      </c>
      <c r="E843" s="30">
        <v>534.79934408423912</v>
      </c>
      <c r="F843" s="30">
        <v>477.91873947990126</v>
      </c>
      <c r="G843" s="30">
        <v>396.79975469284273</v>
      </c>
      <c r="H843" s="30">
        <v>397.04979788241906</v>
      </c>
      <c r="I843" s="30">
        <v>442.86676974063153</v>
      </c>
      <c r="J843" s="30">
        <v>448.5679264086067</v>
      </c>
      <c r="K843" s="30">
        <v>437.06989901738922</v>
      </c>
      <c r="L843" s="30">
        <v>387.10903057608908</v>
      </c>
      <c r="M843" s="30">
        <v>428.02507150641867</v>
      </c>
      <c r="N843" s="30">
        <v>463.17906549328188</v>
      </c>
      <c r="O843" s="30">
        <v>467.82548916464009</v>
      </c>
      <c r="P843" s="30">
        <v>521.14624419957977</v>
      </c>
      <c r="Q843" s="31">
        <v>544.10660652870718</v>
      </c>
    </row>
    <row r="844" spans="1:17" s="17" customFormat="1" ht="15.75" x14ac:dyDescent="0.25">
      <c r="A844" s="92">
        <v>2912</v>
      </c>
      <c r="B844" s="32" t="s">
        <v>870</v>
      </c>
      <c r="C844" s="29" t="s">
        <v>751</v>
      </c>
      <c r="D844" s="30">
        <v>7289.578277878828</v>
      </c>
      <c r="E844" s="30">
        <v>7346.0862710000265</v>
      </c>
      <c r="F844" s="30">
        <v>7314.8407460002418</v>
      </c>
      <c r="G844" s="30">
        <v>7270.280648850221</v>
      </c>
      <c r="H844" s="30">
        <v>7270.418002009269</v>
      </c>
      <c r="I844" s="30">
        <v>7295.5860773060813</v>
      </c>
      <c r="J844" s="30">
        <v>7298.7178237851494</v>
      </c>
      <c r="K844" s="30">
        <v>7292.4017533987762</v>
      </c>
      <c r="L844" s="30">
        <v>7264.9573622086282</v>
      </c>
      <c r="M844" s="30">
        <v>7287.4332692189982</v>
      </c>
      <c r="N844" s="30">
        <v>7306.7439816419646</v>
      </c>
      <c r="O844" s="30">
        <v>7309.2963445782052</v>
      </c>
      <c r="P844" s="30">
        <v>7338.5863810685096</v>
      </c>
      <c r="Q844" s="31">
        <v>7351.1989153435788</v>
      </c>
    </row>
    <row r="845" spans="1:17" s="17" customFormat="1" ht="15.75" x14ac:dyDescent="0.25">
      <c r="A845" s="92">
        <v>2913</v>
      </c>
      <c r="B845" s="32" t="s">
        <v>871</v>
      </c>
      <c r="C845" s="29" t="s">
        <v>872</v>
      </c>
      <c r="D845" s="30">
        <v>265.21558262801875</v>
      </c>
      <c r="E845" s="30">
        <v>311.56524451157873</v>
      </c>
      <c r="F845" s="30">
        <v>285.93666633843043</v>
      </c>
      <c r="G845" s="30">
        <v>249.38705057040437</v>
      </c>
      <c r="H845" s="30">
        <v>249.49971202109214</v>
      </c>
      <c r="I845" s="30">
        <v>270.14337172008879</v>
      </c>
      <c r="J845" s="30">
        <v>272.71213026896373</v>
      </c>
      <c r="K845" s="30">
        <v>267.53148748426401</v>
      </c>
      <c r="L845" s="30">
        <v>245.02072074131365</v>
      </c>
      <c r="M845" s="30">
        <v>263.45617797340356</v>
      </c>
      <c r="N845" s="30">
        <v>279.2954414492001</v>
      </c>
      <c r="O845" s="30">
        <v>281.38897109986573</v>
      </c>
      <c r="P845" s="30">
        <v>305.41359510254432</v>
      </c>
      <c r="Q845" s="31">
        <v>315.75879879594839</v>
      </c>
    </row>
    <row r="846" spans="1:17" s="17" customFormat="1" ht="15.75" x14ac:dyDescent="0.25">
      <c r="A846" s="92">
        <v>2914</v>
      </c>
      <c r="B846" s="32" t="s">
        <v>873</v>
      </c>
      <c r="C846" s="29" t="s">
        <v>561</v>
      </c>
      <c r="D846" s="30">
        <v>195.73898617924516</v>
      </c>
      <c r="E846" s="30">
        <v>253.41209256067413</v>
      </c>
      <c r="F846" s="30">
        <v>221.52232993202759</v>
      </c>
      <c r="G846" s="30">
        <v>176.0434678923157</v>
      </c>
      <c r="H846" s="30">
        <v>176.18365307526105</v>
      </c>
      <c r="I846" s="30">
        <v>201.87065775963717</v>
      </c>
      <c r="J846" s="30">
        <v>205.06697633105733</v>
      </c>
      <c r="K846" s="30">
        <v>198.62067768929427</v>
      </c>
      <c r="L846" s="30">
        <v>170.61042276326648</v>
      </c>
      <c r="M846" s="30">
        <v>193.54975053673897</v>
      </c>
      <c r="N846" s="30">
        <v>213.25862197873559</v>
      </c>
      <c r="O846" s="30">
        <v>215.86361095489769</v>
      </c>
      <c r="P846" s="30">
        <v>245.75756572335234</v>
      </c>
      <c r="Q846" s="31">
        <v>258.63015225151588</v>
      </c>
    </row>
    <row r="847" spans="1:17" s="17" customFormat="1" ht="15.75" x14ac:dyDescent="0.25">
      <c r="A847" s="92">
        <v>2915</v>
      </c>
      <c r="B847" s="32" t="s">
        <v>874</v>
      </c>
      <c r="C847" s="29" t="s">
        <v>561</v>
      </c>
      <c r="D847" s="30">
        <v>5142.9609183796565</v>
      </c>
      <c r="E847" s="30">
        <v>5210.2462091579891</v>
      </c>
      <c r="F847" s="30">
        <v>5173.041486091236</v>
      </c>
      <c r="G847" s="30">
        <v>5119.982813711571</v>
      </c>
      <c r="H847" s="30">
        <v>5120.1463630916751</v>
      </c>
      <c r="I847" s="30">
        <v>5150.1145352234471</v>
      </c>
      <c r="J847" s="30">
        <v>5153.8435735567691</v>
      </c>
      <c r="K847" s="30">
        <v>5146.3228918080458</v>
      </c>
      <c r="L847" s="30">
        <v>5113.6442610610147</v>
      </c>
      <c r="M847" s="30">
        <v>5140.4068101300654</v>
      </c>
      <c r="N847" s="30">
        <v>5163.400493479061</v>
      </c>
      <c r="O847" s="30">
        <v>5166.4396472845838</v>
      </c>
      <c r="P847" s="30">
        <v>5201.3159278477806</v>
      </c>
      <c r="Q847" s="31">
        <v>5216.3339454639718</v>
      </c>
    </row>
    <row r="848" spans="1:17" s="17" customFormat="1" ht="15.75" x14ac:dyDescent="0.25">
      <c r="A848" s="92">
        <v>2916</v>
      </c>
      <c r="B848" s="32" t="s">
        <v>875</v>
      </c>
      <c r="C848" s="29" t="s">
        <v>876</v>
      </c>
      <c r="D848" s="30">
        <v>87.232945445437778</v>
      </c>
      <c r="E848" s="30">
        <v>106.20244571357192</v>
      </c>
      <c r="F848" s="30">
        <v>95.713451818669881</v>
      </c>
      <c r="G848" s="30">
        <v>80.75481095838586</v>
      </c>
      <c r="H848" s="30">
        <v>80.80091984747331</v>
      </c>
      <c r="I848" s="30">
        <v>89.249738938735916</v>
      </c>
      <c r="J848" s="30">
        <v>90.301053317340646</v>
      </c>
      <c r="K848" s="30">
        <v>88.180774534286016</v>
      </c>
      <c r="L848" s="30">
        <v>78.967805584500354</v>
      </c>
      <c r="M848" s="30">
        <v>86.512874883729609</v>
      </c>
      <c r="N848" s="30">
        <v>92.995401412315644</v>
      </c>
      <c r="O848" s="30">
        <v>93.852219124803298</v>
      </c>
      <c r="P848" s="30">
        <v>103.68476359094274</v>
      </c>
      <c r="Q848" s="31">
        <v>107.91873933663288</v>
      </c>
    </row>
    <row r="849" spans="1:17" s="17" customFormat="1" ht="15.75" x14ac:dyDescent="0.25">
      <c r="A849" s="92">
        <v>2917</v>
      </c>
      <c r="B849" s="32" t="s">
        <v>877</v>
      </c>
      <c r="C849" s="29" t="s">
        <v>876</v>
      </c>
      <c r="D849" s="30">
        <v>863.71947321097684</v>
      </c>
      <c r="E849" s="30">
        <v>919.68131949144174</v>
      </c>
      <c r="F849" s="30">
        <v>888.73778088018548</v>
      </c>
      <c r="G849" s="30">
        <v>844.60835477220746</v>
      </c>
      <c r="H849" s="30">
        <v>844.74438042005283</v>
      </c>
      <c r="I849" s="30">
        <v>869.66920756644561</v>
      </c>
      <c r="J849" s="30">
        <v>872.77068587722385</v>
      </c>
      <c r="K849" s="30">
        <v>866.51565998556362</v>
      </c>
      <c r="L849" s="30">
        <v>839.33651742160862</v>
      </c>
      <c r="M849" s="30">
        <v>861.59519594927724</v>
      </c>
      <c r="N849" s="30">
        <v>880.71927133207328</v>
      </c>
      <c r="O849" s="30">
        <v>883.24696581209923</v>
      </c>
      <c r="P849" s="30">
        <v>912.25391560952016</v>
      </c>
      <c r="Q849" s="31">
        <v>924.74455039095153</v>
      </c>
    </row>
    <row r="850" spans="1:17" s="17" customFormat="1" ht="15.75" x14ac:dyDescent="0.25">
      <c r="A850" s="92">
        <v>2924</v>
      </c>
      <c r="B850" s="32" t="s">
        <v>1037</v>
      </c>
      <c r="C850" s="29" t="s">
        <v>726</v>
      </c>
      <c r="D850" s="30">
        <v>2081.811159138847</v>
      </c>
      <c r="E850" s="30">
        <v>2520.949628877745</v>
      </c>
      <c r="F850" s="30">
        <v>2278.1324400746475</v>
      </c>
      <c r="G850" s="30">
        <v>1931.8442108694935</v>
      </c>
      <c r="H850" s="30">
        <v>1932.9116183767558</v>
      </c>
      <c r="I850" s="30">
        <v>2128.4993478579809</v>
      </c>
      <c r="J850" s="30">
        <v>2152.8369730409968</v>
      </c>
      <c r="K850" s="30">
        <v>2103.7531296582297</v>
      </c>
      <c r="L850" s="30">
        <v>1890.4755509569541</v>
      </c>
      <c r="M850" s="30">
        <v>2065.1417329492842</v>
      </c>
      <c r="N850" s="30">
        <v>2215.2103557156488</v>
      </c>
      <c r="O850" s="30">
        <v>2235.0454390751761</v>
      </c>
      <c r="P850" s="30">
        <v>2462.6660125993749</v>
      </c>
      <c r="Q850" s="31">
        <v>2560.6813321171653</v>
      </c>
    </row>
    <row r="851" spans="1:17" s="17" customFormat="1" ht="15.75" x14ac:dyDescent="0.25">
      <c r="A851" s="92"/>
      <c r="B851" s="52" t="s">
        <v>839</v>
      </c>
      <c r="C851" s="40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2"/>
    </row>
    <row r="852" spans="1:17" s="17" customFormat="1" ht="45" x14ac:dyDescent="0.25">
      <c r="A852" s="92">
        <v>2919</v>
      </c>
      <c r="B852" s="32" t="s">
        <v>1056</v>
      </c>
      <c r="C852" s="29" t="s">
        <v>29</v>
      </c>
      <c r="D852" s="30">
        <v>439.60284252791359</v>
      </c>
      <c r="E852" s="30">
        <v>477.396203906653</v>
      </c>
      <c r="F852" s="30">
        <v>456.49874582045669</v>
      </c>
      <c r="G852" s="30">
        <v>426.69630971110007</v>
      </c>
      <c r="H852" s="30">
        <v>426.78817348628769</v>
      </c>
      <c r="I852" s="30">
        <v>443.62094549536749</v>
      </c>
      <c r="J852" s="30">
        <v>445.71550274103294</v>
      </c>
      <c r="K852" s="30">
        <v>441.49122370684734</v>
      </c>
      <c r="L852" s="30">
        <v>423.13601877426095</v>
      </c>
      <c r="M852" s="30">
        <v>438.16822977733193</v>
      </c>
      <c r="N852" s="30">
        <v>451.08351295712509</v>
      </c>
      <c r="O852" s="30">
        <v>452.79057012711013</v>
      </c>
      <c r="P852" s="30">
        <v>472.38016927462013</v>
      </c>
      <c r="Q852" s="31">
        <v>480.81561423436381</v>
      </c>
    </row>
    <row r="853" spans="1:17" s="17" customFormat="1" ht="30" x14ac:dyDescent="0.25">
      <c r="A853" s="92">
        <v>2920</v>
      </c>
      <c r="B853" s="32" t="s">
        <v>1057</v>
      </c>
      <c r="C853" s="29" t="s">
        <v>29</v>
      </c>
      <c r="D853" s="30">
        <v>355.07278437729781</v>
      </c>
      <c r="E853" s="30">
        <v>437.94146501121986</v>
      </c>
      <c r="F853" s="30">
        <v>392.12006365844235</v>
      </c>
      <c r="G853" s="30">
        <v>326.77291087915938</v>
      </c>
      <c r="H853" s="30">
        <v>326.97433857889638</v>
      </c>
      <c r="I853" s="30">
        <v>363.88319126932583</v>
      </c>
      <c r="J853" s="30">
        <v>368.47588133785621</v>
      </c>
      <c r="K853" s="30">
        <v>359.21339667330273</v>
      </c>
      <c r="L853" s="30">
        <v>318.96633845888402</v>
      </c>
      <c r="M853" s="30">
        <v>351.92714023440385</v>
      </c>
      <c r="N853" s="30">
        <v>380.24620046292927</v>
      </c>
      <c r="O853" s="30">
        <v>383.98922755241477</v>
      </c>
      <c r="P853" s="30">
        <v>426.94291508587617</v>
      </c>
      <c r="Q853" s="31">
        <v>445.43913158720198</v>
      </c>
    </row>
    <row r="854" spans="1:17" s="17" customFormat="1" ht="45" x14ac:dyDescent="0.25">
      <c r="A854" s="92">
        <v>2921</v>
      </c>
      <c r="B854" s="32" t="s">
        <v>1058</v>
      </c>
      <c r="C854" s="29" t="s">
        <v>29</v>
      </c>
      <c r="D854" s="30">
        <v>560.67811990599694</v>
      </c>
      <c r="E854" s="30">
        <v>643.80166906559452</v>
      </c>
      <c r="F854" s="30">
        <v>597.83934073150351</v>
      </c>
      <c r="G854" s="30">
        <v>532.29120813260056</v>
      </c>
      <c r="H854" s="30">
        <v>532.4932553375653</v>
      </c>
      <c r="I854" s="30">
        <v>569.51562383152418</v>
      </c>
      <c r="J854" s="30">
        <v>574.12243904525644</v>
      </c>
      <c r="K854" s="30">
        <v>564.83146694983679</v>
      </c>
      <c r="L854" s="30">
        <v>524.46062604319445</v>
      </c>
      <c r="M854" s="30">
        <v>557.52280111064249</v>
      </c>
      <c r="N854" s="30">
        <v>585.92895862458079</v>
      </c>
      <c r="O854" s="30">
        <v>589.68349766029928</v>
      </c>
      <c r="P854" s="30">
        <v>632.76929231710608</v>
      </c>
      <c r="Q854" s="31">
        <v>651.32239524879617</v>
      </c>
    </row>
    <row r="855" spans="1:17" s="17" customFormat="1" ht="45" x14ac:dyDescent="0.25">
      <c r="A855" s="92">
        <v>2922</v>
      </c>
      <c r="B855" s="32" t="s">
        <v>1059</v>
      </c>
      <c r="C855" s="29" t="s">
        <v>29</v>
      </c>
      <c r="D855" s="30">
        <v>1158.9132250246744</v>
      </c>
      <c r="E855" s="30">
        <v>1233.0799659962465</v>
      </c>
      <c r="F855" s="30">
        <v>1192.0702144340289</v>
      </c>
      <c r="G855" s="30">
        <v>1133.5850869246267</v>
      </c>
      <c r="H855" s="30">
        <v>1133.7653629458764</v>
      </c>
      <c r="I855" s="30">
        <v>1166.7984617729435</v>
      </c>
      <c r="J855" s="30">
        <v>1170.9088790267206</v>
      </c>
      <c r="K855" s="30">
        <v>1162.6190366446049</v>
      </c>
      <c r="L855" s="30">
        <v>1126.5982732075349</v>
      </c>
      <c r="M855" s="30">
        <v>1156.0979011586485</v>
      </c>
      <c r="N855" s="30">
        <v>1181.4432112137915</v>
      </c>
      <c r="O855" s="30">
        <v>1184.7931875676061</v>
      </c>
      <c r="P855" s="30">
        <v>1223.2363604611301</v>
      </c>
      <c r="Q855" s="31">
        <v>1239.7903116971586</v>
      </c>
    </row>
    <row r="856" spans="1:17" s="17" customFormat="1" ht="45" x14ac:dyDescent="0.25">
      <c r="A856" s="92">
        <v>2923</v>
      </c>
      <c r="B856" s="32" t="s">
        <v>1060</v>
      </c>
      <c r="C856" s="29" t="s">
        <v>29</v>
      </c>
      <c r="D856" s="30">
        <v>1160.0360532919103</v>
      </c>
      <c r="E856" s="30">
        <v>1234.603301946687</v>
      </c>
      <c r="F856" s="30">
        <v>1193.3720936995478</v>
      </c>
      <c r="G856" s="30">
        <v>1134.5711407593146</v>
      </c>
      <c r="H856" s="30">
        <v>1134.7523902887792</v>
      </c>
      <c r="I856" s="30">
        <v>1167.9638710928211</v>
      </c>
      <c r="J856" s="30">
        <v>1172.096485003344</v>
      </c>
      <c r="K856" s="30">
        <v>1163.7618766584383</v>
      </c>
      <c r="L856" s="30">
        <v>1127.5465975621601</v>
      </c>
      <c r="M856" s="30">
        <v>1157.2055264005892</v>
      </c>
      <c r="N856" s="30">
        <v>1182.687703618524</v>
      </c>
      <c r="O856" s="30">
        <v>1186.055770173562</v>
      </c>
      <c r="P856" s="30">
        <v>1224.7065399752003</v>
      </c>
      <c r="Q856" s="31">
        <v>1241.3498841732298</v>
      </c>
    </row>
    <row r="857" spans="1:17" s="17" customFormat="1" ht="15.75" x14ac:dyDescent="0.25">
      <c r="A857" s="92"/>
      <c r="B857" s="60" t="s">
        <v>1061</v>
      </c>
      <c r="C857" s="40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2"/>
    </row>
    <row r="858" spans="1:17" s="17" customFormat="1" ht="15.75" x14ac:dyDescent="0.25">
      <c r="A858" s="61">
        <v>3001</v>
      </c>
      <c r="B858" s="37" t="s">
        <v>1062</v>
      </c>
      <c r="C858" s="29" t="s">
        <v>29</v>
      </c>
      <c r="D858" s="30">
        <v>330.23670516011441</v>
      </c>
      <c r="E858" s="30">
        <v>399.45171477570557</v>
      </c>
      <c r="F858" s="30">
        <v>361.17997313614939</v>
      </c>
      <c r="G858" s="30">
        <v>306.59959640793454</v>
      </c>
      <c r="H858" s="30">
        <v>306.76783632761834</v>
      </c>
      <c r="I858" s="30">
        <v>337.59548525754195</v>
      </c>
      <c r="J858" s="30">
        <v>341.43147111882331</v>
      </c>
      <c r="K858" s="30">
        <v>333.69509882211156</v>
      </c>
      <c r="L858" s="30">
        <v>300.07925626252893</v>
      </c>
      <c r="M858" s="30">
        <v>327.60934597046531</v>
      </c>
      <c r="N858" s="30">
        <v>351.26248019473019</v>
      </c>
      <c r="O858" s="30">
        <v>354.38879587887419</v>
      </c>
      <c r="P858" s="30">
        <v>390.2653160902583</v>
      </c>
      <c r="Q858" s="31">
        <v>405.71404525063627</v>
      </c>
    </row>
    <row r="859" spans="1:17" s="17" customFormat="1" ht="15.75" x14ac:dyDescent="0.25">
      <c r="A859" s="61">
        <v>3002</v>
      </c>
      <c r="B859" s="37" t="s">
        <v>1063</v>
      </c>
      <c r="C859" s="29" t="s">
        <v>29</v>
      </c>
      <c r="D859" s="30">
        <v>940.68845930980422</v>
      </c>
      <c r="E859" s="30">
        <v>1241.7974175007246</v>
      </c>
      <c r="F859" s="30">
        <v>1075.3022552918187</v>
      </c>
      <c r="G859" s="30">
        <v>837.85895411226238</v>
      </c>
      <c r="H859" s="30">
        <v>838.59085528837215</v>
      </c>
      <c r="I859" s="30">
        <v>972.70166888672475</v>
      </c>
      <c r="J859" s="30">
        <v>989.38951900392453</v>
      </c>
      <c r="K859" s="30">
        <v>955.73365425179043</v>
      </c>
      <c r="L859" s="30">
        <v>809.49324501047113</v>
      </c>
      <c r="M859" s="30">
        <v>929.25854847424466</v>
      </c>
      <c r="N859" s="30">
        <v>1032.1577699548709</v>
      </c>
      <c r="O859" s="30">
        <v>1045.7583121473335</v>
      </c>
      <c r="P859" s="30">
        <v>1201.8334421568788</v>
      </c>
      <c r="Q859" s="31">
        <v>1269.0406963159146</v>
      </c>
    </row>
    <row r="860" spans="1:17" s="17" customFormat="1" ht="15.75" x14ac:dyDescent="0.25">
      <c r="A860" s="61">
        <v>3003</v>
      </c>
      <c r="B860" s="37" t="s">
        <v>1064</v>
      </c>
      <c r="C860" s="29" t="s">
        <v>29</v>
      </c>
      <c r="D860" s="30">
        <v>304.4077439991886</v>
      </c>
      <c r="E860" s="30">
        <v>388.69640641901697</v>
      </c>
      <c r="F860" s="30">
        <v>342.08984045606445</v>
      </c>
      <c r="G860" s="30">
        <v>275.62294296747041</v>
      </c>
      <c r="H860" s="30">
        <v>275.82782219633299</v>
      </c>
      <c r="I860" s="30">
        <v>313.36912007785503</v>
      </c>
      <c r="J860" s="30">
        <v>318.04050738393931</v>
      </c>
      <c r="K860" s="30">
        <v>308.61930703313033</v>
      </c>
      <c r="L860" s="30">
        <v>267.68260239060868</v>
      </c>
      <c r="M860" s="30">
        <v>301.20819822115715</v>
      </c>
      <c r="N860" s="30">
        <v>330.01251475412573</v>
      </c>
      <c r="O860" s="30">
        <v>333.81967982976664</v>
      </c>
      <c r="P860" s="30">
        <v>377.50939276472417</v>
      </c>
      <c r="Q860" s="31">
        <v>396.32254794950842</v>
      </c>
    </row>
    <row r="861" spans="1:17" s="17" customFormat="1" ht="15.75" x14ac:dyDescent="0.25">
      <c r="A861" s="61">
        <v>3004</v>
      </c>
      <c r="B861" s="37" t="s">
        <v>1065</v>
      </c>
      <c r="C861" s="29" t="s">
        <v>29</v>
      </c>
      <c r="D861" s="30">
        <v>905.84063277741984</v>
      </c>
      <c r="E861" s="30">
        <v>1165.0055136000281</v>
      </c>
      <c r="F861" s="30">
        <v>1021.7029060301378</v>
      </c>
      <c r="G861" s="30">
        <v>817.3351408794631</v>
      </c>
      <c r="H861" s="30">
        <v>817.96508919524877</v>
      </c>
      <c r="I861" s="30">
        <v>933.39444484132787</v>
      </c>
      <c r="J861" s="30">
        <v>947.75769963385846</v>
      </c>
      <c r="K861" s="30">
        <v>918.79005207573391</v>
      </c>
      <c r="L861" s="30">
        <v>792.92073732607128</v>
      </c>
      <c r="M861" s="30">
        <v>896.00289331822842</v>
      </c>
      <c r="N861" s="30">
        <v>984.56839011376621</v>
      </c>
      <c r="O861" s="30">
        <v>996.27439486902006</v>
      </c>
      <c r="P861" s="30">
        <v>1130.608466865144</v>
      </c>
      <c r="Q861" s="31">
        <v>1188.4538399127878</v>
      </c>
    </row>
    <row r="862" spans="1:17" s="17" customFormat="1" ht="15.75" x14ac:dyDescent="0.25">
      <c r="A862" s="61">
        <v>3005</v>
      </c>
      <c r="B862" s="37" t="s">
        <v>1066</v>
      </c>
      <c r="C862" s="29" t="s">
        <v>460</v>
      </c>
      <c r="D862" s="30">
        <v>1173.0378125933496</v>
      </c>
      <c r="E862" s="30">
        <v>1424.1925397518703</v>
      </c>
      <c r="F862" s="30">
        <v>1285.3190658804031</v>
      </c>
      <c r="G862" s="30">
        <v>1087.2678093463551</v>
      </c>
      <c r="H862" s="30">
        <v>1087.8782874978426</v>
      </c>
      <c r="I862" s="30">
        <v>1199.7400036044255</v>
      </c>
      <c r="J862" s="30">
        <v>1213.6593252620364</v>
      </c>
      <c r="K862" s="30">
        <v>1185.5869969597125</v>
      </c>
      <c r="L862" s="30">
        <v>1063.6079953942201</v>
      </c>
      <c r="M862" s="30">
        <v>1163.5041336400618</v>
      </c>
      <c r="N862" s="30">
        <v>1249.3322871797668</v>
      </c>
      <c r="O862" s="30">
        <v>1260.6764879105535</v>
      </c>
      <c r="P862" s="30">
        <v>1390.8586217443922</v>
      </c>
      <c r="Q862" s="31">
        <v>1446.916135552013</v>
      </c>
    </row>
    <row r="863" spans="1:17" s="17" customFormat="1" ht="15.75" x14ac:dyDescent="0.25">
      <c r="A863" s="61">
        <v>3006</v>
      </c>
      <c r="B863" s="37" t="s">
        <v>1067</v>
      </c>
      <c r="C863" s="29" t="s">
        <v>1068</v>
      </c>
      <c r="D863" s="30">
        <v>994.17013688846214</v>
      </c>
      <c r="E863" s="30">
        <v>1254.5365407606835</v>
      </c>
      <c r="F863" s="30">
        <v>1110.56956313603</v>
      </c>
      <c r="G863" s="30">
        <v>905.25432169286103</v>
      </c>
      <c r="H863" s="30">
        <v>905.88719053329146</v>
      </c>
      <c r="I863" s="30">
        <v>1021.8516921102953</v>
      </c>
      <c r="J863" s="30">
        <v>1036.2815368730635</v>
      </c>
      <c r="K863" s="30">
        <v>1007.1795914265692</v>
      </c>
      <c r="L863" s="30">
        <v>880.72672969928067</v>
      </c>
      <c r="M863" s="30">
        <v>984.2867883533853</v>
      </c>
      <c r="N863" s="30">
        <v>1073.2628866372982</v>
      </c>
      <c r="O863" s="30">
        <v>1085.0231619962219</v>
      </c>
      <c r="P863" s="30">
        <v>1219.9800247166891</v>
      </c>
      <c r="Q863" s="31">
        <v>1278.0935766503358</v>
      </c>
    </row>
    <row r="864" spans="1:17" s="17" customFormat="1" ht="15.75" x14ac:dyDescent="0.25">
      <c r="A864" s="61">
        <v>3007</v>
      </c>
      <c r="B864" s="37" t="s">
        <v>1069</v>
      </c>
      <c r="C864" s="29" t="s">
        <v>480</v>
      </c>
      <c r="D864" s="30">
        <v>371.63793114987516</v>
      </c>
      <c r="E864" s="30">
        <v>447.4795224330295</v>
      </c>
      <c r="F864" s="30">
        <v>405.54367927932327</v>
      </c>
      <c r="G864" s="30">
        <v>345.73782724099004</v>
      </c>
      <c r="H864" s="30">
        <v>345.92217429659297</v>
      </c>
      <c r="I864" s="30">
        <v>379.70123411828206</v>
      </c>
      <c r="J864" s="30">
        <v>383.90447375481489</v>
      </c>
      <c r="K864" s="30">
        <v>375.42742825557741</v>
      </c>
      <c r="L864" s="30">
        <v>338.59323569818093</v>
      </c>
      <c r="M864" s="30">
        <v>368.75903099625117</v>
      </c>
      <c r="N864" s="30">
        <v>394.67669464125049</v>
      </c>
      <c r="O864" s="30">
        <v>398.1023209274536</v>
      </c>
      <c r="P864" s="30">
        <v>437.41362634581913</v>
      </c>
      <c r="Q864" s="31">
        <v>454.34140269567047</v>
      </c>
    </row>
    <row r="865" spans="1:17" s="17" customFormat="1" ht="15.75" x14ac:dyDescent="0.25">
      <c r="A865" s="61">
        <v>3008</v>
      </c>
      <c r="B865" s="37" t="s">
        <v>1070</v>
      </c>
      <c r="C865" s="29" t="s">
        <v>29</v>
      </c>
      <c r="D865" s="30">
        <v>1058.0856914264427</v>
      </c>
      <c r="E865" s="30">
        <v>1141.1728307966578</v>
      </c>
      <c r="F865" s="30">
        <v>1095.2306348884688</v>
      </c>
      <c r="G865" s="30">
        <v>1029.7112136923688</v>
      </c>
      <c r="H865" s="30">
        <v>1029.9131723965868</v>
      </c>
      <c r="I865" s="30">
        <v>1066.9193243471843</v>
      </c>
      <c r="J865" s="30">
        <v>1071.5241216830307</v>
      </c>
      <c r="K865" s="30">
        <v>1062.2372192205917</v>
      </c>
      <c r="L865" s="30">
        <v>1021.8840615556954</v>
      </c>
      <c r="M865" s="30">
        <v>1054.9317547242968</v>
      </c>
      <c r="N865" s="30">
        <v>1083.3254697688903</v>
      </c>
      <c r="O865" s="30">
        <v>1087.0783642408614</v>
      </c>
      <c r="P865" s="30">
        <v>1130.1452864514758</v>
      </c>
      <c r="Q865" s="31">
        <v>1148.6902627502568</v>
      </c>
    </row>
    <row r="866" spans="1:17" s="17" customFormat="1" ht="15.75" x14ac:dyDescent="0.25">
      <c r="A866" s="61">
        <v>3009</v>
      </c>
      <c r="B866" s="37" t="s">
        <v>1071</v>
      </c>
      <c r="C866" s="29" t="s">
        <v>29</v>
      </c>
      <c r="D866" s="30">
        <v>456.68337040124698</v>
      </c>
      <c r="E866" s="30">
        <v>589.21500375251048</v>
      </c>
      <c r="F866" s="30">
        <v>515.93297346950976</v>
      </c>
      <c r="G866" s="30">
        <v>411.42346726714163</v>
      </c>
      <c r="H866" s="30">
        <v>411.74560998552596</v>
      </c>
      <c r="I866" s="30">
        <v>470.77382782083481</v>
      </c>
      <c r="J866" s="30">
        <v>478.11890332586586</v>
      </c>
      <c r="K866" s="30">
        <v>463.30543927534978</v>
      </c>
      <c r="L866" s="30">
        <v>398.93843931907384</v>
      </c>
      <c r="M866" s="30">
        <v>451.65255112175055</v>
      </c>
      <c r="N866" s="30">
        <v>496.94313953643962</v>
      </c>
      <c r="O866" s="30">
        <v>502.92935157762037</v>
      </c>
      <c r="P866" s="30">
        <v>571.62505571725103</v>
      </c>
      <c r="Q866" s="31">
        <v>601.20599950671749</v>
      </c>
    </row>
    <row r="867" spans="1:17" s="17" customFormat="1" ht="15.75" x14ac:dyDescent="0.25">
      <c r="A867" s="61">
        <v>3010</v>
      </c>
      <c r="B867" s="37" t="s">
        <v>1072</v>
      </c>
      <c r="C867" s="29" t="s">
        <v>29</v>
      </c>
      <c r="D867" s="30">
        <v>1706.698815165211</v>
      </c>
      <c r="E867" s="30">
        <v>2083.1396275879342</v>
      </c>
      <c r="F867" s="30">
        <v>1874.9904761879488</v>
      </c>
      <c r="G867" s="30">
        <v>1578.1432826092998</v>
      </c>
      <c r="H867" s="30">
        <v>1579.0582918305568</v>
      </c>
      <c r="I867" s="30">
        <v>1746.7211336435398</v>
      </c>
      <c r="J867" s="30">
        <v>1767.5839731068684</v>
      </c>
      <c r="K867" s="30">
        <v>1725.5080377172299</v>
      </c>
      <c r="L867" s="30">
        <v>1542.681001302961</v>
      </c>
      <c r="M867" s="30">
        <v>1692.4093534809485</v>
      </c>
      <c r="N867" s="30">
        <v>1821.0520440357484</v>
      </c>
      <c r="O867" s="30">
        <v>1838.0551886219482</v>
      </c>
      <c r="P867" s="30">
        <v>2033.1774098031683</v>
      </c>
      <c r="Q867" s="31">
        <v>2117.1986674513264</v>
      </c>
    </row>
    <row r="868" spans="1:17" s="17" customFormat="1" ht="15.75" x14ac:dyDescent="0.25">
      <c r="A868" s="61">
        <v>3011</v>
      </c>
      <c r="B868" s="37" t="s">
        <v>1073</v>
      </c>
      <c r="C868" s="29" t="s">
        <v>29</v>
      </c>
      <c r="D868" s="30">
        <v>1270.8643834293382</v>
      </c>
      <c r="E868" s="30">
        <v>1571.8641122521117</v>
      </c>
      <c r="F868" s="30">
        <v>1405.4293473209118</v>
      </c>
      <c r="G868" s="30">
        <v>1168.072180349764</v>
      </c>
      <c r="H868" s="30">
        <v>1168.8038160236331</v>
      </c>
      <c r="I868" s="30">
        <v>1302.8659799919019</v>
      </c>
      <c r="J868" s="30">
        <v>1319.5477764754435</v>
      </c>
      <c r="K868" s="30">
        <v>1285.9041206222525</v>
      </c>
      <c r="L868" s="30">
        <v>1139.7167611061718</v>
      </c>
      <c r="M868" s="30">
        <v>1259.4386188734047</v>
      </c>
      <c r="N868" s="30">
        <v>1362.3005129459968</v>
      </c>
      <c r="O868" s="30">
        <v>1375.8961214472165</v>
      </c>
      <c r="P868" s="30">
        <v>1531.9146341181856</v>
      </c>
      <c r="Q868" s="31">
        <v>1599.0975083784931</v>
      </c>
    </row>
    <row r="869" spans="1:17" s="17" customFormat="1" ht="15.75" x14ac:dyDescent="0.25">
      <c r="A869" s="61">
        <v>3012</v>
      </c>
      <c r="B869" s="37" t="s">
        <v>1074</v>
      </c>
      <c r="C869" s="29" t="s">
        <v>29</v>
      </c>
      <c r="D869" s="30">
        <v>492.68157217130647</v>
      </c>
      <c r="E869" s="30">
        <v>592.91772234054508</v>
      </c>
      <c r="F869" s="30">
        <v>537.49315383255021</v>
      </c>
      <c r="G869" s="30">
        <v>458.45066191630849</v>
      </c>
      <c r="H869" s="30">
        <v>458.69430447227353</v>
      </c>
      <c r="I869" s="30">
        <v>471.05840957513493</v>
      </c>
      <c r="J869" s="30">
        <v>508.89366616621737</v>
      </c>
      <c r="K869" s="30">
        <v>497.68996656976947</v>
      </c>
      <c r="L869" s="30">
        <v>449.00800204239903</v>
      </c>
      <c r="M869" s="30">
        <v>488.87666956788507</v>
      </c>
      <c r="N869" s="30">
        <v>523.1307876738299</v>
      </c>
      <c r="O869" s="30">
        <v>527.6582716709097</v>
      </c>
      <c r="P869" s="30">
        <v>579.61411603805334</v>
      </c>
      <c r="Q869" s="31">
        <v>601.98673643706479</v>
      </c>
    </row>
    <row r="870" spans="1:17" s="17" customFormat="1" ht="15.75" x14ac:dyDescent="0.25">
      <c r="A870" s="61">
        <v>3013</v>
      </c>
      <c r="B870" s="37" t="s">
        <v>1075</v>
      </c>
      <c r="C870" s="29" t="s">
        <v>29</v>
      </c>
      <c r="D870" s="30">
        <v>789.92437578149952</v>
      </c>
      <c r="E870" s="30">
        <v>950.34590779953999</v>
      </c>
      <c r="F870" s="30">
        <v>861.64243927566588</v>
      </c>
      <c r="G870" s="30">
        <v>735.13999852631582</v>
      </c>
      <c r="H870" s="30">
        <v>735.52993281675583</v>
      </c>
      <c r="I870" s="30">
        <v>772.21366936727179</v>
      </c>
      <c r="J870" s="30">
        <v>815.87079283256298</v>
      </c>
      <c r="K870" s="30">
        <v>797.93998991866908</v>
      </c>
      <c r="L870" s="30">
        <v>720.02762678478109</v>
      </c>
      <c r="M870" s="30">
        <v>783.83487310417502</v>
      </c>
      <c r="N870" s="30">
        <v>838.65639303690034</v>
      </c>
      <c r="O870" s="30">
        <v>845.90234090872514</v>
      </c>
      <c r="P870" s="30">
        <v>929.05433883158582</v>
      </c>
      <c r="Q870" s="31">
        <v>964.86028342949487</v>
      </c>
    </row>
    <row r="871" spans="1:17" s="17" customFormat="1" ht="15.75" x14ac:dyDescent="0.25">
      <c r="A871" s="61">
        <v>3014</v>
      </c>
      <c r="B871" s="37" t="s">
        <v>1076</v>
      </c>
      <c r="C871" s="29" t="s">
        <v>29</v>
      </c>
      <c r="D871" s="30">
        <v>1096.1697606833725</v>
      </c>
      <c r="E871" s="30">
        <v>1216.5769341703585</v>
      </c>
      <c r="F871" s="30">
        <v>1149.9990017126979</v>
      </c>
      <c r="G871" s="30">
        <v>1055.0503926436784</v>
      </c>
      <c r="H871" s="30">
        <v>1055.3430646133754</v>
      </c>
      <c r="I871" s="30">
        <v>1077.5941807557804</v>
      </c>
      <c r="J871" s="30">
        <v>1115.6442956783492</v>
      </c>
      <c r="K871" s="30">
        <v>1102.1860194104763</v>
      </c>
      <c r="L871" s="30">
        <v>1043.7075389556949</v>
      </c>
      <c r="M871" s="30">
        <v>1091.5991784423575</v>
      </c>
      <c r="N871" s="30">
        <v>1132.7464245652634</v>
      </c>
      <c r="O871" s="30">
        <v>1138.1849968785007</v>
      </c>
      <c r="P871" s="30">
        <v>1200.5961764361268</v>
      </c>
      <c r="Q871" s="31">
        <v>1227.4709514668316</v>
      </c>
    </row>
    <row r="872" spans="1:17" s="17" customFormat="1" ht="30" x14ac:dyDescent="0.25">
      <c r="A872" s="61">
        <v>3015</v>
      </c>
      <c r="B872" s="37" t="s">
        <v>1077</v>
      </c>
      <c r="C872" s="29" t="s">
        <v>29</v>
      </c>
      <c r="D872" s="30">
        <v>806.5024875585965</v>
      </c>
      <c r="E872" s="30">
        <v>893.84957228653093</v>
      </c>
      <c r="F872" s="30">
        <v>845.55188254781694</v>
      </c>
      <c r="G872" s="30">
        <v>776.67322722378356</v>
      </c>
      <c r="H872" s="30">
        <v>776.88554051537824</v>
      </c>
      <c r="I872" s="30">
        <v>792.9085067702847</v>
      </c>
      <c r="J872" s="30">
        <v>820.62991708776167</v>
      </c>
      <c r="K872" s="30">
        <v>810.86686756655615</v>
      </c>
      <c r="L872" s="30">
        <v>768.44477061735108</v>
      </c>
      <c r="M872" s="30">
        <v>803.18684595103832</v>
      </c>
      <c r="N872" s="30">
        <v>833.03632990896119</v>
      </c>
      <c r="O872" s="30">
        <v>836.98163833939861</v>
      </c>
      <c r="P872" s="30">
        <v>882.2566367545013</v>
      </c>
      <c r="Q872" s="31">
        <v>901.75242910365796</v>
      </c>
    </row>
    <row r="873" spans="1:17" s="17" customFormat="1" ht="15.75" x14ac:dyDescent="0.25">
      <c r="A873" s="61">
        <v>3016</v>
      </c>
      <c r="B873" s="37" t="s">
        <v>1078</v>
      </c>
      <c r="C873" s="29" t="s">
        <v>29</v>
      </c>
      <c r="D873" s="30">
        <v>1432.7020314951847</v>
      </c>
      <c r="E873" s="30">
        <v>1649.41309789813</v>
      </c>
      <c r="F873" s="30">
        <v>1529.5848989298825</v>
      </c>
      <c r="G873" s="30">
        <v>1358.6946294473289</v>
      </c>
      <c r="H873" s="30">
        <v>1359.2213858923355</v>
      </c>
      <c r="I873" s="30">
        <v>1404.9394448930145</v>
      </c>
      <c r="J873" s="30">
        <v>1467.7526611565399</v>
      </c>
      <c r="K873" s="30">
        <v>1443.5302056541573</v>
      </c>
      <c r="L873" s="30">
        <v>1338.2795507805984</v>
      </c>
      <c r="M873" s="30">
        <v>1424.4758127172829</v>
      </c>
      <c r="N873" s="30">
        <v>1498.5333902569064</v>
      </c>
      <c r="O873" s="30">
        <v>1508.3218336824855</v>
      </c>
      <c r="P873" s="30">
        <v>1620.6506334184969</v>
      </c>
      <c r="Q873" s="31">
        <v>1669.02035249402</v>
      </c>
    </row>
    <row r="874" spans="1:17" s="17" customFormat="1" ht="15.75" x14ac:dyDescent="0.25">
      <c r="A874" s="61">
        <v>3017</v>
      </c>
      <c r="B874" s="37" t="s">
        <v>1079</v>
      </c>
      <c r="C874" s="29" t="s">
        <v>29</v>
      </c>
      <c r="D874" s="30">
        <v>419.78811856245744</v>
      </c>
      <c r="E874" s="30">
        <v>531.16566428265389</v>
      </c>
      <c r="F874" s="30">
        <v>469.58057344867052</v>
      </c>
      <c r="G874" s="30">
        <v>381.7523922747572</v>
      </c>
      <c r="H874" s="30">
        <v>382.02311605924564</v>
      </c>
      <c r="I874" s="30">
        <v>408.84215941780707</v>
      </c>
      <c r="J874" s="30">
        <v>437.80221065487746</v>
      </c>
      <c r="K874" s="30">
        <v>425.35320336627069</v>
      </c>
      <c r="L874" s="30">
        <v>371.26016686455421</v>
      </c>
      <c r="M874" s="30">
        <v>415.56029543718824</v>
      </c>
      <c r="N874" s="30">
        <v>453.62180916260974</v>
      </c>
      <c r="O874" s="30">
        <v>458.65252966644806</v>
      </c>
      <c r="P874" s="30">
        <v>516.38334256840687</v>
      </c>
      <c r="Q874" s="31">
        <v>541.2427126376316</v>
      </c>
    </row>
    <row r="875" spans="1:17" s="17" customFormat="1" ht="15.75" x14ac:dyDescent="0.25">
      <c r="A875" s="61">
        <v>3018</v>
      </c>
      <c r="B875" s="37" t="s">
        <v>1080</v>
      </c>
      <c r="C875" s="29" t="s">
        <v>29</v>
      </c>
      <c r="D875" s="30">
        <v>136.81658407356338</v>
      </c>
      <c r="E875" s="30">
        <v>151.85382708841829</v>
      </c>
      <c r="F875" s="30">
        <v>143.53913519092393</v>
      </c>
      <c r="G875" s="30">
        <v>131.68132583334756</v>
      </c>
      <c r="H875" s="30">
        <v>131.71787664177964</v>
      </c>
      <c r="I875" s="30">
        <v>134.4975861860614</v>
      </c>
      <c r="J875" s="30">
        <v>139.2486926169336</v>
      </c>
      <c r="K875" s="30">
        <v>137.56793419581734</v>
      </c>
      <c r="L875" s="30">
        <v>130.2647553546245</v>
      </c>
      <c r="M875" s="30">
        <v>136.24577957838974</v>
      </c>
      <c r="N875" s="30">
        <v>141.38451941774869</v>
      </c>
      <c r="O875" s="30">
        <v>142.06372424549804</v>
      </c>
      <c r="P875" s="30">
        <v>149.8580445228792</v>
      </c>
      <c r="Q875" s="31">
        <v>153.21434391437637</v>
      </c>
    </row>
    <row r="876" spans="1:17" s="17" customFormat="1" ht="15.75" x14ac:dyDescent="0.25">
      <c r="A876" s="61">
        <v>3019</v>
      </c>
      <c r="B876" s="37" t="s">
        <v>1081</v>
      </c>
      <c r="C876" s="29" t="s">
        <v>29</v>
      </c>
      <c r="D876" s="30">
        <v>178.67071979170228</v>
      </c>
      <c r="E876" s="30">
        <v>217.84765316696587</v>
      </c>
      <c r="F876" s="30">
        <v>196.18516289649642</v>
      </c>
      <c r="G876" s="30">
        <v>165.29169348063152</v>
      </c>
      <c r="H876" s="30">
        <v>165.38692028419791</v>
      </c>
      <c r="I876" s="30">
        <v>174.4949963550055</v>
      </c>
      <c r="J876" s="30">
        <v>185.00715754634231</v>
      </c>
      <c r="K876" s="30">
        <v>180.62823245888211</v>
      </c>
      <c r="L876" s="30">
        <v>161.60106433993897</v>
      </c>
      <c r="M876" s="30">
        <v>177.18358749919173</v>
      </c>
      <c r="N876" s="30">
        <v>190.57168451408342</v>
      </c>
      <c r="O876" s="30">
        <v>192.34123510647635</v>
      </c>
      <c r="P876" s="30">
        <v>212.64798720929019</v>
      </c>
      <c r="Q876" s="31">
        <v>221.39224421958309</v>
      </c>
    </row>
    <row r="877" spans="1:17" s="17" customFormat="1" ht="15.75" x14ac:dyDescent="0.25">
      <c r="A877" s="61">
        <v>3020</v>
      </c>
      <c r="B877" s="37" t="s">
        <v>1082</v>
      </c>
      <c r="C877" s="29" t="s">
        <v>88</v>
      </c>
      <c r="D877" s="30">
        <v>216.25672350223485</v>
      </c>
      <c r="E877" s="30">
        <v>245.74865290182919</v>
      </c>
      <c r="F877" s="30">
        <v>229.44138792127131</v>
      </c>
      <c r="G877" s="30">
        <v>206.18515165096412</v>
      </c>
      <c r="H877" s="30">
        <v>206.25683725587933</v>
      </c>
      <c r="I877" s="30">
        <v>212.25516754064793</v>
      </c>
      <c r="J877" s="30">
        <v>221.02671846622971</v>
      </c>
      <c r="K877" s="30">
        <v>217.73031575169179</v>
      </c>
      <c r="L877" s="30">
        <v>203.40688993724575</v>
      </c>
      <c r="M877" s="30">
        <v>215.13722800322597</v>
      </c>
      <c r="N877" s="30">
        <v>225.21562817242881</v>
      </c>
      <c r="O877" s="30">
        <v>226.54772480796626</v>
      </c>
      <c r="P877" s="30">
        <v>241.8344062236533</v>
      </c>
      <c r="Q877" s="31">
        <v>248.41697888010054</v>
      </c>
    </row>
    <row r="878" spans="1:17" s="17" customFormat="1" ht="30" x14ac:dyDescent="0.25">
      <c r="A878" s="61">
        <v>3021</v>
      </c>
      <c r="B878" s="37" t="s">
        <v>1083</v>
      </c>
      <c r="C878" s="29" t="s">
        <v>1084</v>
      </c>
      <c r="D878" s="30">
        <v>19931.891684003298</v>
      </c>
      <c r="E878" s="30">
        <v>22632.915499533552</v>
      </c>
      <c r="F878" s="30">
        <v>21139.41161642527</v>
      </c>
      <c r="G878" s="30">
        <v>19009.484910898769</v>
      </c>
      <c r="H878" s="30">
        <v>19016.050250300035</v>
      </c>
      <c r="I878" s="30">
        <v>19564.086135118348</v>
      </c>
      <c r="J878" s="30">
        <v>20368.752556113162</v>
      </c>
      <c r="K878" s="30">
        <v>20066.85090305726</v>
      </c>
      <c r="L878" s="30">
        <v>18755.03729735496</v>
      </c>
      <c r="M878" s="30">
        <v>19829.362481412587</v>
      </c>
      <c r="N878" s="30">
        <v>20752.394627279427</v>
      </c>
      <c r="O878" s="30">
        <v>20874.394944329688</v>
      </c>
      <c r="P878" s="30">
        <v>22274.428492652314</v>
      </c>
      <c r="Q878" s="31">
        <v>22877.294628387968</v>
      </c>
    </row>
    <row r="879" spans="1:17" s="17" customFormat="1" ht="15.75" x14ac:dyDescent="0.25">
      <c r="A879" s="61">
        <v>3022</v>
      </c>
      <c r="B879" s="37" t="s">
        <v>1085</v>
      </c>
      <c r="C879" s="29" t="s">
        <v>806</v>
      </c>
      <c r="D879" s="30">
        <v>48.630010872231622</v>
      </c>
      <c r="E879" s="30">
        <v>48.630010872231622</v>
      </c>
      <c r="F879" s="30">
        <v>48.630010872231622</v>
      </c>
      <c r="G879" s="30">
        <v>48.630010872231622</v>
      </c>
      <c r="H879" s="30">
        <v>48.630010872231622</v>
      </c>
      <c r="I879" s="30">
        <v>48.119581368801697</v>
      </c>
      <c r="J879" s="30">
        <v>48.630010872231622</v>
      </c>
      <c r="K879" s="30">
        <v>48.630010872231622</v>
      </c>
      <c r="L879" s="30">
        <v>48.630010872231622</v>
      </c>
      <c r="M879" s="30">
        <v>48.630010872231622</v>
      </c>
      <c r="N879" s="30">
        <v>48.630010872231622</v>
      </c>
      <c r="O879" s="30">
        <v>48.630010872231622</v>
      </c>
      <c r="P879" s="30">
        <v>48.630010872231622</v>
      </c>
      <c r="Q879" s="31">
        <v>48.630010872231622</v>
      </c>
    </row>
    <row r="880" spans="1:17" s="17" customFormat="1" ht="30" x14ac:dyDescent="0.25">
      <c r="A880" s="61">
        <v>3023</v>
      </c>
      <c r="B880" s="37" t="s">
        <v>1086</v>
      </c>
      <c r="C880" s="29" t="s">
        <v>1087</v>
      </c>
      <c r="D880" s="30">
        <v>24.980436538016423</v>
      </c>
      <c r="E880" s="30">
        <v>24.980436538016423</v>
      </c>
      <c r="F880" s="30">
        <v>24.980436538016423</v>
      </c>
      <c r="G880" s="30">
        <v>24.980436538016423</v>
      </c>
      <c r="H880" s="30">
        <v>24.980436538016423</v>
      </c>
      <c r="I880" s="30">
        <v>24.718237299544878</v>
      </c>
      <c r="J880" s="30">
        <v>24.980436538016423</v>
      </c>
      <c r="K880" s="30">
        <v>24.980436538016423</v>
      </c>
      <c r="L880" s="30">
        <v>24.980436538016423</v>
      </c>
      <c r="M880" s="30">
        <v>24.980436538016423</v>
      </c>
      <c r="N880" s="30">
        <v>24.980436538016423</v>
      </c>
      <c r="O880" s="30">
        <v>24.980436538016423</v>
      </c>
      <c r="P880" s="30">
        <v>24.980436538016423</v>
      </c>
      <c r="Q880" s="31">
        <v>24.980436538016423</v>
      </c>
    </row>
    <row r="881" spans="1:17" s="17" customFormat="1" ht="15.75" x14ac:dyDescent="0.25">
      <c r="A881" s="61">
        <v>3024</v>
      </c>
      <c r="B881" s="37" t="s">
        <v>1088</v>
      </c>
      <c r="C881" s="29" t="s">
        <v>814</v>
      </c>
      <c r="D881" s="30">
        <v>212.44844007346734</v>
      </c>
      <c r="E881" s="30">
        <v>212.44844007346734</v>
      </c>
      <c r="F881" s="30">
        <v>212.44844007346734</v>
      </c>
      <c r="G881" s="30">
        <v>212.44844007346734</v>
      </c>
      <c r="H881" s="30">
        <v>212.44844007346734</v>
      </c>
      <c r="I881" s="30">
        <v>210.21854232460461</v>
      </c>
      <c r="J881" s="30">
        <v>212.44844007346734</v>
      </c>
      <c r="K881" s="30">
        <v>212.44844007346734</v>
      </c>
      <c r="L881" s="30">
        <v>212.44844007346734</v>
      </c>
      <c r="M881" s="30">
        <v>212.44844007346734</v>
      </c>
      <c r="N881" s="30">
        <v>212.44844007346734</v>
      </c>
      <c r="O881" s="30">
        <v>212.44844007346734</v>
      </c>
      <c r="P881" s="30">
        <v>212.44844007346734</v>
      </c>
      <c r="Q881" s="31">
        <v>212.44844007346734</v>
      </c>
    </row>
    <row r="882" spans="1:17" s="17" customFormat="1" ht="15.75" x14ac:dyDescent="0.25">
      <c r="A882" s="53"/>
      <c r="B882" s="52" t="s">
        <v>1089</v>
      </c>
      <c r="C882" s="40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2"/>
    </row>
    <row r="883" spans="1:17" s="17" customFormat="1" ht="15.75" x14ac:dyDescent="0.25">
      <c r="A883" s="92">
        <v>3101</v>
      </c>
      <c r="B883" s="32" t="s">
        <v>1027</v>
      </c>
      <c r="C883" s="29" t="s">
        <v>88</v>
      </c>
      <c r="D883" s="30">
        <v>1193.4282836832269</v>
      </c>
      <c r="E883" s="30">
        <v>1597.1400283532296</v>
      </c>
      <c r="F883" s="30">
        <v>1373.9116899527041</v>
      </c>
      <c r="G883" s="30">
        <v>1055.5596556747207</v>
      </c>
      <c r="H883" s="30">
        <v>1056.5409519553382</v>
      </c>
      <c r="I883" s="30">
        <v>1153.5961761565623</v>
      </c>
      <c r="J883" s="30">
        <v>1258.7242147459119</v>
      </c>
      <c r="K883" s="30">
        <v>1213.6001242535708</v>
      </c>
      <c r="L883" s="30">
        <v>1017.5283397713763</v>
      </c>
      <c r="M883" s="30">
        <v>1178.1036341856834</v>
      </c>
      <c r="N883" s="30">
        <v>1316.0657342796599</v>
      </c>
      <c r="O883" s="30">
        <v>1334.3006571127946</v>
      </c>
      <c r="P883" s="30">
        <v>1543.5583404919776</v>
      </c>
      <c r="Q883" s="31">
        <v>1633.6664461891216</v>
      </c>
    </row>
    <row r="884" spans="1:17" s="17" customFormat="1" ht="15.75" x14ac:dyDescent="0.25">
      <c r="A884" s="92">
        <v>3102</v>
      </c>
      <c r="B884" s="32" t="s">
        <v>847</v>
      </c>
      <c r="C884" s="29" t="s">
        <v>636</v>
      </c>
      <c r="D884" s="30">
        <v>1188.198784906657</v>
      </c>
      <c r="E884" s="30">
        <v>1539.1527447618298</v>
      </c>
      <c r="F884" s="30">
        <v>1345.0962914931911</v>
      </c>
      <c r="G884" s="30">
        <v>1068.3470798765352</v>
      </c>
      <c r="H884" s="30">
        <v>1069.2001385750266</v>
      </c>
      <c r="I884" s="30">
        <v>1151.989921186823</v>
      </c>
      <c r="J884" s="30">
        <v>1244.9617249781957</v>
      </c>
      <c r="K884" s="30">
        <v>1205.7345326751947</v>
      </c>
      <c r="L884" s="30">
        <v>1035.2857654832869</v>
      </c>
      <c r="M884" s="30">
        <v>1174.8767884684519</v>
      </c>
      <c r="N884" s="30">
        <v>1294.8097504819655</v>
      </c>
      <c r="O884" s="30">
        <v>1310.661700444861</v>
      </c>
      <c r="P884" s="30">
        <v>1492.5732092915366</v>
      </c>
      <c r="Q884" s="31">
        <v>1570.9058239032588</v>
      </c>
    </row>
    <row r="885" spans="1:17" s="17" customFormat="1" ht="15.75" x14ac:dyDescent="0.25">
      <c r="A885" s="92">
        <v>3103</v>
      </c>
      <c r="B885" s="32" t="s">
        <v>1769</v>
      </c>
      <c r="C885" s="29" t="s">
        <v>341</v>
      </c>
      <c r="D885" s="30">
        <v>424.23393402154369</v>
      </c>
      <c r="E885" s="30">
        <v>479.79527261880418</v>
      </c>
      <c r="F885" s="30">
        <v>449.07319069246927</v>
      </c>
      <c r="G885" s="30">
        <v>405.25959001532266</v>
      </c>
      <c r="H885" s="30">
        <v>405.39464215495292</v>
      </c>
      <c r="I885" s="30">
        <v>416.02312022030924</v>
      </c>
      <c r="J885" s="30">
        <v>433.2203689784032</v>
      </c>
      <c r="K885" s="30">
        <v>427.01010904953296</v>
      </c>
      <c r="L885" s="30">
        <v>400.02548214478645</v>
      </c>
      <c r="M885" s="30">
        <v>422.12485978513945</v>
      </c>
      <c r="N885" s="30">
        <v>441.11206800514378</v>
      </c>
      <c r="O885" s="30">
        <v>443.62167228394634</v>
      </c>
      <c r="P885" s="30">
        <v>472.42102517325304</v>
      </c>
      <c r="Q885" s="31">
        <v>484.8222669926833</v>
      </c>
    </row>
    <row r="886" spans="1:17" s="17" customFormat="1" ht="30" x14ac:dyDescent="0.25">
      <c r="A886" s="92">
        <v>3104</v>
      </c>
      <c r="B886" s="32" t="s">
        <v>746</v>
      </c>
      <c r="C886" s="29" t="s">
        <v>1090</v>
      </c>
      <c r="D886" s="30">
        <v>480.94407674923053</v>
      </c>
      <c r="E886" s="30">
        <v>541.71201522814795</v>
      </c>
      <c r="F886" s="30">
        <v>508.11099639783777</v>
      </c>
      <c r="G886" s="30">
        <v>460.19166511988379</v>
      </c>
      <c r="H886" s="30">
        <v>460.33937286630783</v>
      </c>
      <c r="I886" s="30">
        <v>471.78586649846523</v>
      </c>
      <c r="J886" s="30">
        <v>490.77262192812856</v>
      </c>
      <c r="K886" s="30">
        <v>483.98040448298809</v>
      </c>
      <c r="L886" s="30">
        <v>454.4670740085308</v>
      </c>
      <c r="M886" s="30">
        <v>478.6373631839889</v>
      </c>
      <c r="N886" s="30">
        <v>499.40384452028457</v>
      </c>
      <c r="O886" s="30">
        <v>502.14862141499071</v>
      </c>
      <c r="P886" s="30">
        <v>533.64673410978287</v>
      </c>
      <c r="Q886" s="31">
        <v>547.21008443522783</v>
      </c>
    </row>
    <row r="887" spans="1:17" s="17" customFormat="1" ht="15.75" x14ac:dyDescent="0.25">
      <c r="A887" s="92">
        <v>3105</v>
      </c>
      <c r="B887" s="32" t="s">
        <v>1091</v>
      </c>
      <c r="C887" s="29" t="s">
        <v>341</v>
      </c>
      <c r="D887" s="30">
        <v>593.00594713933287</v>
      </c>
      <c r="E887" s="30">
        <v>663.38607001515516</v>
      </c>
      <c r="F887" s="30">
        <v>624.47009074673736</v>
      </c>
      <c r="G887" s="30">
        <v>568.97094912883142</v>
      </c>
      <c r="H887" s="30">
        <v>569.14202107241306</v>
      </c>
      <c r="I887" s="30">
        <v>582.02138007087285</v>
      </c>
      <c r="J887" s="30">
        <v>604.38915734353304</v>
      </c>
      <c r="K887" s="30">
        <v>596.52255679143207</v>
      </c>
      <c r="L887" s="30">
        <v>562.34085049597013</v>
      </c>
      <c r="M887" s="30">
        <v>590.334360967007</v>
      </c>
      <c r="N887" s="30">
        <v>614.38565421030216</v>
      </c>
      <c r="O887" s="30">
        <v>617.56459593436853</v>
      </c>
      <c r="P887" s="30">
        <v>654.04503442390319</v>
      </c>
      <c r="Q887" s="31">
        <v>669.75381583737544</v>
      </c>
    </row>
    <row r="888" spans="1:17" s="17" customFormat="1" ht="15.75" x14ac:dyDescent="0.25">
      <c r="A888" s="92">
        <v>3106</v>
      </c>
      <c r="B888" s="32" t="s">
        <v>1092</v>
      </c>
      <c r="C888" s="29" t="s">
        <v>561</v>
      </c>
      <c r="D888" s="30">
        <v>291.01974115209606</v>
      </c>
      <c r="E888" s="30">
        <v>370.21103305841422</v>
      </c>
      <c r="F888" s="30">
        <v>326.42300672173104</v>
      </c>
      <c r="G888" s="30">
        <v>263.97570562553574</v>
      </c>
      <c r="H888" s="30">
        <v>264.1681947498451</v>
      </c>
      <c r="I888" s="30">
        <v>282.60891963970545</v>
      </c>
      <c r="J888" s="30">
        <v>303.82806096282292</v>
      </c>
      <c r="K888" s="30">
        <v>294.97660922934153</v>
      </c>
      <c r="L888" s="30">
        <v>256.51555843129199</v>
      </c>
      <c r="M888" s="30">
        <v>288.01368842327599</v>
      </c>
      <c r="N888" s="30">
        <v>315.0760592479873</v>
      </c>
      <c r="O888" s="30">
        <v>318.65298539896736</v>
      </c>
      <c r="P888" s="30">
        <v>359.70055586701596</v>
      </c>
      <c r="Q888" s="31">
        <v>377.37598244451323</v>
      </c>
    </row>
    <row r="889" spans="1:17" s="17" customFormat="1" ht="15.75" x14ac:dyDescent="0.25">
      <c r="A889" s="92">
        <v>3107</v>
      </c>
      <c r="B889" s="32" t="s">
        <v>1093</v>
      </c>
      <c r="C889" s="29" t="s">
        <v>876</v>
      </c>
      <c r="D889" s="30">
        <v>335.86862432124121</v>
      </c>
      <c r="E889" s="30">
        <v>406.06669825015217</v>
      </c>
      <c r="F889" s="30">
        <v>367.25138111124409</v>
      </c>
      <c r="G889" s="30">
        <v>311.89579650735237</v>
      </c>
      <c r="H889" s="30">
        <v>312.06642594719995</v>
      </c>
      <c r="I889" s="30">
        <v>327.59533086311023</v>
      </c>
      <c r="J889" s="30">
        <v>347.22239011208325</v>
      </c>
      <c r="K889" s="30">
        <v>339.3761377248868</v>
      </c>
      <c r="L889" s="30">
        <v>305.28284763815606</v>
      </c>
      <c r="M889" s="30">
        <v>333.20394861495839</v>
      </c>
      <c r="N889" s="30">
        <v>357.19302951153003</v>
      </c>
      <c r="O889" s="30">
        <v>360.36374841685864</v>
      </c>
      <c r="P889" s="30">
        <v>396.74982467543231</v>
      </c>
      <c r="Q889" s="31">
        <v>412.41797292435848</v>
      </c>
    </row>
    <row r="890" spans="1:17" s="17" customFormat="1" ht="15.75" x14ac:dyDescent="0.25">
      <c r="A890" s="92">
        <v>3108</v>
      </c>
      <c r="B890" s="32" t="s">
        <v>838</v>
      </c>
      <c r="C890" s="29" t="s">
        <v>345</v>
      </c>
      <c r="D890" s="30">
        <v>142.79142378457988</v>
      </c>
      <c r="E890" s="30">
        <v>183.13347042007436</v>
      </c>
      <c r="F890" s="30">
        <v>160.82674252074338</v>
      </c>
      <c r="G890" s="30">
        <v>129.01450821518733</v>
      </c>
      <c r="H890" s="30">
        <v>129.11256704265162</v>
      </c>
      <c r="I890" s="30">
        <v>138.56406238424296</v>
      </c>
      <c r="J890" s="30">
        <v>149.31630578471109</v>
      </c>
      <c r="K890" s="30">
        <v>144.80715244186175</v>
      </c>
      <c r="L890" s="30">
        <v>125.21412058703925</v>
      </c>
      <c r="M890" s="30">
        <v>141.26006450939246</v>
      </c>
      <c r="N890" s="30">
        <v>155.04632054331432</v>
      </c>
      <c r="O890" s="30">
        <v>156.86849717562978</v>
      </c>
      <c r="P890" s="30">
        <v>177.77916755659425</v>
      </c>
      <c r="Q890" s="31">
        <v>186.78347681998133</v>
      </c>
    </row>
    <row r="891" spans="1:17" s="17" customFormat="1" ht="15.75" x14ac:dyDescent="0.25">
      <c r="A891" s="92">
        <v>3109</v>
      </c>
      <c r="B891" s="32" t="s">
        <v>1094</v>
      </c>
      <c r="C891" s="29" t="s">
        <v>345</v>
      </c>
      <c r="D891" s="30">
        <v>218.58719711453324</v>
      </c>
      <c r="E891" s="30">
        <v>285.87248789286701</v>
      </c>
      <c r="F891" s="30">
        <v>248.66776482611272</v>
      </c>
      <c r="G891" s="30">
        <v>195.6090924464489</v>
      </c>
      <c r="H891" s="30">
        <v>195.77264182655176</v>
      </c>
      <c r="I891" s="30">
        <v>211.74192157748044</v>
      </c>
      <c r="J891" s="30">
        <v>229.46985229164738</v>
      </c>
      <c r="K891" s="30">
        <v>221.94917054292387</v>
      </c>
      <c r="L891" s="30">
        <v>189.27053979589144</v>
      </c>
      <c r="M891" s="30">
        <v>216.03308886494267</v>
      </c>
      <c r="N891" s="30">
        <v>239.0267722139387</v>
      </c>
      <c r="O891" s="30">
        <v>242.06592601946116</v>
      </c>
      <c r="P891" s="30">
        <v>276.94220658265834</v>
      </c>
      <c r="Q891" s="31">
        <v>291.96022419884901</v>
      </c>
    </row>
    <row r="892" spans="1:17" s="17" customFormat="1" ht="15.75" x14ac:dyDescent="0.25">
      <c r="A892" s="92">
        <v>3110</v>
      </c>
      <c r="B892" s="32" t="s">
        <v>791</v>
      </c>
      <c r="C892" s="29" t="s">
        <v>751</v>
      </c>
      <c r="D892" s="30">
        <v>392.05024622057579</v>
      </c>
      <c r="E892" s="30">
        <v>501.89858078671915</v>
      </c>
      <c r="F892" s="30">
        <v>441.1590518406166</v>
      </c>
      <c r="G892" s="30">
        <v>354.53674958442298</v>
      </c>
      <c r="H892" s="30">
        <v>354.80375633754539</v>
      </c>
      <c r="I892" s="30">
        <v>380.50545372157023</v>
      </c>
      <c r="J892" s="30">
        <v>409.81700524078872</v>
      </c>
      <c r="K892" s="30">
        <v>397.53892253738019</v>
      </c>
      <c r="L892" s="30">
        <v>344.18858218900527</v>
      </c>
      <c r="M892" s="30">
        <v>387.88047101006998</v>
      </c>
      <c r="N892" s="30">
        <v>425.4194010230143</v>
      </c>
      <c r="O892" s="30">
        <v>430.38104984945431</v>
      </c>
      <c r="P892" s="30">
        <v>487.31922001134058</v>
      </c>
      <c r="Q892" s="31">
        <v>511.83727149837921</v>
      </c>
    </row>
    <row r="893" spans="1:17" s="17" customFormat="1" ht="15.75" x14ac:dyDescent="0.25">
      <c r="A893" s="92">
        <v>3111</v>
      </c>
      <c r="B893" s="32" t="s">
        <v>844</v>
      </c>
      <c r="C893" s="29" t="s">
        <v>341</v>
      </c>
      <c r="D893" s="30">
        <v>311.45220597200461</v>
      </c>
      <c r="E893" s="30">
        <v>355.07113365189844</v>
      </c>
      <c r="F893" s="30">
        <v>330.95248742139438</v>
      </c>
      <c r="G893" s="30">
        <v>296.55622686358197</v>
      </c>
      <c r="H893" s="30">
        <v>296.66225075825906</v>
      </c>
      <c r="I893" s="30">
        <v>305.23291320589499</v>
      </c>
      <c r="J893" s="30">
        <v>318.50708741257972</v>
      </c>
      <c r="K893" s="30">
        <v>313.63166710144833</v>
      </c>
      <c r="L893" s="30">
        <v>292.44714348946519</v>
      </c>
      <c r="M893" s="30">
        <v>309.79645830803844</v>
      </c>
      <c r="N893" s="30">
        <v>324.70253658298287</v>
      </c>
      <c r="O893" s="30">
        <v>326.67272395258021</v>
      </c>
      <c r="P893" s="30">
        <v>349.28191449084329</v>
      </c>
      <c r="Q893" s="31">
        <v>359.01762071605782</v>
      </c>
    </row>
    <row r="894" spans="1:17" s="17" customFormat="1" ht="15.75" x14ac:dyDescent="0.25">
      <c r="A894" s="92">
        <v>3112</v>
      </c>
      <c r="B894" s="32" t="s">
        <v>1095</v>
      </c>
      <c r="C894" s="29" t="s">
        <v>872</v>
      </c>
      <c r="D894" s="30">
        <v>794.83464030863047</v>
      </c>
      <c r="E894" s="30">
        <v>1010.7811011345493</v>
      </c>
      <c r="F894" s="30">
        <v>891.37568311024199</v>
      </c>
      <c r="G894" s="30">
        <v>721.08835308654818</v>
      </c>
      <c r="H894" s="30">
        <v>721.61325101587204</v>
      </c>
      <c r="I894" s="30">
        <v>771.88603884263625</v>
      </c>
      <c r="J894" s="30">
        <v>829.76160343388187</v>
      </c>
      <c r="K894" s="30">
        <v>805.62461022409843</v>
      </c>
      <c r="L894" s="30">
        <v>700.74530342721039</v>
      </c>
      <c r="M894" s="30">
        <v>786.63744548811019</v>
      </c>
      <c r="N894" s="30">
        <v>860.43373117149531</v>
      </c>
      <c r="O894" s="30">
        <v>870.18763875837499</v>
      </c>
      <c r="P894" s="30">
        <v>982.12011712435014</v>
      </c>
      <c r="Q894" s="31">
        <v>1030.3191769087805</v>
      </c>
    </row>
    <row r="895" spans="1:17" s="17" customFormat="1" ht="15.75" x14ac:dyDescent="0.25">
      <c r="A895" s="92">
        <v>3113</v>
      </c>
      <c r="B895" s="32" t="s">
        <v>1096</v>
      </c>
      <c r="C895" s="29" t="s">
        <v>751</v>
      </c>
      <c r="D895" s="30">
        <v>369.05586516269437</v>
      </c>
      <c r="E895" s="30">
        <v>412.38351452753056</v>
      </c>
      <c r="F895" s="30">
        <v>388.42592770424181</v>
      </c>
      <c r="G895" s="30">
        <v>354.25935836885219</v>
      </c>
      <c r="H895" s="30">
        <v>354.36467425755484</v>
      </c>
      <c r="I895" s="30">
        <v>362.25165489382141</v>
      </c>
      <c r="J895" s="30">
        <v>376.0636355418967</v>
      </c>
      <c r="K895" s="30">
        <v>371.22077229461263</v>
      </c>
      <c r="L895" s="30">
        <v>350.1777146165993</v>
      </c>
      <c r="M895" s="30">
        <v>367.41117424439744</v>
      </c>
      <c r="N895" s="30">
        <v>382.21771276458435</v>
      </c>
      <c r="O895" s="30">
        <v>384.17474362420108</v>
      </c>
      <c r="P895" s="30">
        <v>406.63295459292647</v>
      </c>
      <c r="Q895" s="31">
        <v>416.30364775486748</v>
      </c>
    </row>
    <row r="896" spans="1:17" s="17" customFormat="1" ht="15.75" x14ac:dyDescent="0.25">
      <c r="A896" s="92">
        <v>3114</v>
      </c>
      <c r="B896" s="32" t="s">
        <v>747</v>
      </c>
      <c r="C896" s="29" t="s">
        <v>748</v>
      </c>
      <c r="D896" s="30">
        <v>335.29481725995055</v>
      </c>
      <c r="E896" s="30">
        <v>442.15754909675229</v>
      </c>
      <c r="F896" s="30">
        <v>383.06887907460737</v>
      </c>
      <c r="G896" s="30">
        <v>298.80091184824732</v>
      </c>
      <c r="H896" s="30">
        <v>299.06066154013149</v>
      </c>
      <c r="I896" s="30">
        <v>324.54767598006072</v>
      </c>
      <c r="J896" s="30">
        <v>352.57868790109239</v>
      </c>
      <c r="K896" s="30">
        <v>340.63431510211865</v>
      </c>
      <c r="L896" s="30">
        <v>288.73400057693453</v>
      </c>
      <c r="M896" s="30">
        <v>331.23837369255426</v>
      </c>
      <c r="N896" s="30">
        <v>367.75702121923365</v>
      </c>
      <c r="O896" s="30">
        <v>372.58381581837233</v>
      </c>
      <c r="P896" s="30">
        <v>427.97444539249773</v>
      </c>
      <c r="Q896" s="31">
        <v>451.82611298098243</v>
      </c>
    </row>
    <row r="897" spans="1:17" s="17" customFormat="1" ht="15.75" x14ac:dyDescent="0.25">
      <c r="A897" s="92">
        <v>3115</v>
      </c>
      <c r="B897" s="32" t="s">
        <v>846</v>
      </c>
      <c r="C897" s="29" t="s">
        <v>790</v>
      </c>
      <c r="D897" s="30">
        <v>144.5160871268499</v>
      </c>
      <c r="E897" s="30">
        <v>183.32892260829135</v>
      </c>
      <c r="F897" s="30">
        <v>161.8677565968411</v>
      </c>
      <c r="G897" s="30">
        <v>131.26140120900473</v>
      </c>
      <c r="H897" s="30">
        <v>131.35574300510299</v>
      </c>
      <c r="I897" s="30">
        <v>140.3740538956861</v>
      </c>
      <c r="J897" s="30">
        <v>150.79363605477397</v>
      </c>
      <c r="K897" s="30">
        <v>146.45540729712289</v>
      </c>
      <c r="L897" s="30">
        <v>127.60507159564204</v>
      </c>
      <c r="M897" s="30">
        <v>143.0427757664259</v>
      </c>
      <c r="N897" s="30">
        <v>156.30644808787062</v>
      </c>
      <c r="O897" s="30">
        <v>158.0595530427878</v>
      </c>
      <c r="P897" s="30">
        <v>178.17758068367965</v>
      </c>
      <c r="Q897" s="31">
        <v>186.84057136488053</v>
      </c>
    </row>
    <row r="898" spans="1:17" s="17" customFormat="1" ht="15.75" x14ac:dyDescent="0.25">
      <c r="A898" s="92">
        <v>3116</v>
      </c>
      <c r="B898" s="32" t="s">
        <v>1097</v>
      </c>
      <c r="C898" s="29" t="s">
        <v>561</v>
      </c>
      <c r="D898" s="30">
        <v>2682.2782260721519</v>
      </c>
      <c r="E898" s="30">
        <v>2763.4356466051095</v>
      </c>
      <c r="F898" s="30">
        <v>2718.5604692697225</v>
      </c>
      <c r="G898" s="30">
        <v>2654.5627524221736</v>
      </c>
      <c r="H898" s="30">
        <v>2654.7600205868102</v>
      </c>
      <c r="I898" s="30">
        <v>2648.635335271134</v>
      </c>
      <c r="J898" s="30">
        <v>2695.4045455471455</v>
      </c>
      <c r="K898" s="30">
        <v>2686.3333336326941</v>
      </c>
      <c r="L898" s="30">
        <v>2646.9173877803482</v>
      </c>
      <c r="M898" s="30">
        <v>2679.1975403100646</v>
      </c>
      <c r="N898" s="30">
        <v>2706.931804479389</v>
      </c>
      <c r="O898" s="30">
        <v>2710.5975370727388</v>
      </c>
      <c r="P898" s="30">
        <v>2752.6642196351663</v>
      </c>
      <c r="Q898" s="31">
        <v>2770.7784843897598</v>
      </c>
    </row>
    <row r="899" spans="1:17" s="17" customFormat="1" ht="15.75" x14ac:dyDescent="0.25">
      <c r="A899" s="92">
        <v>3117</v>
      </c>
      <c r="B899" s="32" t="s">
        <v>1098</v>
      </c>
      <c r="C899" s="29" t="s">
        <v>554</v>
      </c>
      <c r="D899" s="30">
        <v>1672.3224083311572</v>
      </c>
      <c r="E899" s="30">
        <v>1755.5915966482835</v>
      </c>
      <c r="F899" s="30">
        <v>1709.5487386105849</v>
      </c>
      <c r="G899" s="30">
        <v>1643.8857604004709</v>
      </c>
      <c r="H899" s="30">
        <v>1644.088161608423</v>
      </c>
      <c r="I899" s="30">
        <v>1649.1373661567516</v>
      </c>
      <c r="J899" s="30">
        <v>1685.7902830011035</v>
      </c>
      <c r="K899" s="30">
        <v>1676.4830323737599</v>
      </c>
      <c r="L899" s="30">
        <v>1636.0414585001326</v>
      </c>
      <c r="M899" s="30">
        <v>1669.1615611629684</v>
      </c>
      <c r="N899" s="30">
        <v>1697.6174885542853</v>
      </c>
      <c r="O899" s="30">
        <v>1701.3786058449939</v>
      </c>
      <c r="P899" s="30">
        <v>1744.53989028657</v>
      </c>
      <c r="Q899" s="31">
        <v>1763.1254997498966</v>
      </c>
    </row>
    <row r="900" spans="1:17" s="17" customFormat="1" ht="15.75" x14ac:dyDescent="0.25">
      <c r="A900" s="92">
        <v>3118</v>
      </c>
      <c r="B900" s="32" t="s">
        <v>1099</v>
      </c>
      <c r="C900" s="29" t="s">
        <v>736</v>
      </c>
      <c r="D900" s="30">
        <v>291.22595544156781</v>
      </c>
      <c r="E900" s="30">
        <v>325.63320640776124</v>
      </c>
      <c r="F900" s="30">
        <v>306.60806393044373</v>
      </c>
      <c r="G900" s="30">
        <v>279.47578828175193</v>
      </c>
      <c r="H900" s="30">
        <v>279.55942148748642</v>
      </c>
      <c r="I900" s="30">
        <v>285.84200704827373</v>
      </c>
      <c r="J900" s="30">
        <v>296.79094956622845</v>
      </c>
      <c r="K900" s="30">
        <v>292.94514639926757</v>
      </c>
      <c r="L900" s="30">
        <v>276.23448294908059</v>
      </c>
      <c r="M900" s="30">
        <v>289.91987735939085</v>
      </c>
      <c r="N900" s="30">
        <v>301.67801089012738</v>
      </c>
      <c r="O900" s="30">
        <v>303.2321236315878</v>
      </c>
      <c r="P900" s="30">
        <v>321.06658528322265</v>
      </c>
      <c r="Q900" s="31">
        <v>328.74625338241111</v>
      </c>
    </row>
    <row r="901" spans="1:17" s="17" customFormat="1" ht="15.75" x14ac:dyDescent="0.25">
      <c r="A901" s="92">
        <v>3119</v>
      </c>
      <c r="B901" s="32" t="s">
        <v>1100</v>
      </c>
      <c r="C901" s="29" t="s">
        <v>936</v>
      </c>
      <c r="D901" s="30">
        <v>5717.2754499724833</v>
      </c>
      <c r="E901" s="30">
        <v>5837.791852827615</v>
      </c>
      <c r="F901" s="30">
        <v>5771.1535230922491</v>
      </c>
      <c r="G901" s="30">
        <v>5676.1187798148203</v>
      </c>
      <c r="H901" s="30">
        <v>5676.4117172867591</v>
      </c>
      <c r="I901" s="30">
        <v>5649.1145668922209</v>
      </c>
      <c r="J901" s="30">
        <v>5736.7676516154752</v>
      </c>
      <c r="K901" s="30">
        <v>5723.2971664486595</v>
      </c>
      <c r="L901" s="30">
        <v>5664.7656362686394</v>
      </c>
      <c r="M901" s="30">
        <v>5712.7007214518417</v>
      </c>
      <c r="N901" s="30">
        <v>5753.8852949827806</v>
      </c>
      <c r="O901" s="30">
        <v>5759.3288009872613</v>
      </c>
      <c r="P901" s="30">
        <v>5821.7965978834636</v>
      </c>
      <c r="Q901" s="31">
        <v>5848.6957528128978</v>
      </c>
    </row>
    <row r="902" spans="1:17" s="17" customFormat="1" ht="15.75" x14ac:dyDescent="0.25">
      <c r="A902" s="92">
        <v>3120</v>
      </c>
      <c r="B902" s="32" t="s">
        <v>1101</v>
      </c>
      <c r="C902" s="29" t="s">
        <v>1026</v>
      </c>
      <c r="D902" s="30">
        <v>3393.3330806178974</v>
      </c>
      <c r="E902" s="30">
        <v>3590.4920901225923</v>
      </c>
      <c r="F902" s="30">
        <v>3481.4750038636785</v>
      </c>
      <c r="G902" s="30">
        <v>3326.0027576862535</v>
      </c>
      <c r="H902" s="30">
        <v>3326.4819892302239</v>
      </c>
      <c r="I902" s="30">
        <v>3344.3808816667897</v>
      </c>
      <c r="J902" s="30">
        <v>3425.2213802846031</v>
      </c>
      <c r="K902" s="30">
        <v>3403.1843176929701</v>
      </c>
      <c r="L902" s="30">
        <v>3307.4295636371367</v>
      </c>
      <c r="M902" s="30">
        <v>3385.8490458930414</v>
      </c>
      <c r="N902" s="30">
        <v>3453.225017394564</v>
      </c>
      <c r="O902" s="30">
        <v>3462.1303300876943</v>
      </c>
      <c r="P902" s="30">
        <v>3564.3246262184907</v>
      </c>
      <c r="Q902" s="31">
        <v>3608.3303434217769</v>
      </c>
    </row>
    <row r="903" spans="1:17" s="17" customFormat="1" ht="15.75" x14ac:dyDescent="0.25">
      <c r="A903" s="92">
        <v>3121</v>
      </c>
      <c r="B903" s="32" t="s">
        <v>1102</v>
      </c>
      <c r="C903" s="29" t="s">
        <v>876</v>
      </c>
      <c r="D903" s="30">
        <v>1501.5838591887887</v>
      </c>
      <c r="E903" s="30">
        <v>1626.2873878228759</v>
      </c>
      <c r="F903" s="30">
        <v>1557.3338291087887</v>
      </c>
      <c r="G903" s="30">
        <v>1458.9972745090326</v>
      </c>
      <c r="H903" s="30">
        <v>1459.3003895668535</v>
      </c>
      <c r="I903" s="30">
        <v>1477.3884446850768</v>
      </c>
      <c r="J903" s="30">
        <v>1521.753282339014</v>
      </c>
      <c r="K903" s="30">
        <v>1507.8147893793939</v>
      </c>
      <c r="L903" s="30">
        <v>1447.2496863985571</v>
      </c>
      <c r="M903" s="30">
        <v>1496.8501899491525</v>
      </c>
      <c r="N903" s="30">
        <v>1539.4656474547323</v>
      </c>
      <c r="O903" s="30">
        <v>1545.0982782901838</v>
      </c>
      <c r="P903" s="30">
        <v>1609.7364064984904</v>
      </c>
      <c r="Q903" s="31">
        <v>1637.5701242124801</v>
      </c>
    </row>
    <row r="904" spans="1:17" s="17" customFormat="1" ht="15.75" x14ac:dyDescent="0.25">
      <c r="A904" s="92">
        <v>3122</v>
      </c>
      <c r="B904" s="32" t="s">
        <v>1103</v>
      </c>
      <c r="C904" s="29" t="s">
        <v>936</v>
      </c>
      <c r="D904" s="30">
        <v>73.795581372983762</v>
      </c>
      <c r="E904" s="30">
        <v>94.257883005788727</v>
      </c>
      <c r="F904" s="30">
        <v>82.943459648907833</v>
      </c>
      <c r="G904" s="30">
        <v>66.807651273707037</v>
      </c>
      <c r="H904" s="30">
        <v>66.857388693413654</v>
      </c>
      <c r="I904" s="30">
        <v>71.63701014563091</v>
      </c>
      <c r="J904" s="30">
        <v>77.105133434422157</v>
      </c>
      <c r="K904" s="30">
        <v>74.817999699150192</v>
      </c>
      <c r="L904" s="30">
        <v>64.880017837769117</v>
      </c>
      <c r="M904" s="30">
        <v>73.018844989720833</v>
      </c>
      <c r="N904" s="30">
        <v>80.011512761439334</v>
      </c>
      <c r="O904" s="30">
        <v>80.935757587577669</v>
      </c>
      <c r="P904" s="30">
        <v>91.542072347597554</v>
      </c>
      <c r="Q904" s="31">
        <v>96.109240042564636</v>
      </c>
    </row>
    <row r="905" spans="1:17" s="17" customFormat="1" ht="15.75" x14ac:dyDescent="0.25">
      <c r="A905" s="92">
        <v>3123</v>
      </c>
      <c r="B905" s="32" t="s">
        <v>1104</v>
      </c>
      <c r="C905" s="29" t="s">
        <v>636</v>
      </c>
      <c r="D905" s="30">
        <v>140.84710415015294</v>
      </c>
      <c r="E905" s="30">
        <v>160.72684915284245</v>
      </c>
      <c r="F905" s="30">
        <v>149.73454461039231</v>
      </c>
      <c r="G905" s="30">
        <v>134.0581186800371</v>
      </c>
      <c r="H905" s="30">
        <v>134.10644008779477</v>
      </c>
      <c r="I905" s="30">
        <v>138.02414997037098</v>
      </c>
      <c r="J905" s="30">
        <v>144.06243408884575</v>
      </c>
      <c r="K905" s="30">
        <v>141.84041448126831</v>
      </c>
      <c r="L905" s="30">
        <v>132.18536448782692</v>
      </c>
      <c r="M905" s="30">
        <v>140.09248125822845</v>
      </c>
      <c r="N905" s="30">
        <v>146.88606952043182</v>
      </c>
      <c r="O905" s="30">
        <v>147.78400132660886</v>
      </c>
      <c r="P905" s="30">
        <v>158.08835694755354</v>
      </c>
      <c r="Q905" s="31">
        <v>162.52549851597351</v>
      </c>
    </row>
    <row r="906" spans="1:17" s="17" customFormat="1" ht="15.75" x14ac:dyDescent="0.25">
      <c r="A906" s="92">
        <v>3124</v>
      </c>
      <c r="B906" s="32" t="s">
        <v>1105</v>
      </c>
      <c r="C906" s="29" t="s">
        <v>554</v>
      </c>
      <c r="D906" s="30">
        <v>499.24160225031096</v>
      </c>
      <c r="E906" s="30">
        <v>574.6826858502609</v>
      </c>
      <c r="F906" s="30">
        <v>532.96829938147584</v>
      </c>
      <c r="G906" s="30">
        <v>473.47827277397403</v>
      </c>
      <c r="H906" s="30">
        <v>473.66164632136207</v>
      </c>
      <c r="I906" s="30">
        <v>488.89889705091213</v>
      </c>
      <c r="J906" s="30">
        <v>511.44336714586319</v>
      </c>
      <c r="K906" s="30">
        <v>503.01108760941565</v>
      </c>
      <c r="L906" s="30">
        <v>466.37141071122778</v>
      </c>
      <c r="M906" s="30">
        <v>496.37790512198217</v>
      </c>
      <c r="N906" s="30">
        <v>522.1587016041899</v>
      </c>
      <c r="O906" s="30">
        <v>525.5662376891695</v>
      </c>
      <c r="P906" s="30">
        <v>564.66994619942091</v>
      </c>
      <c r="Q906" s="31">
        <v>581.50832958727108</v>
      </c>
    </row>
    <row r="907" spans="1:17" s="17" customFormat="1" ht="15.75" x14ac:dyDescent="0.25">
      <c r="A907" s="92">
        <v>3125</v>
      </c>
      <c r="B907" s="32" t="s">
        <v>1106</v>
      </c>
      <c r="C907" s="29" t="s">
        <v>736</v>
      </c>
      <c r="D907" s="30">
        <v>417.07098814803919</v>
      </c>
      <c r="E907" s="30">
        <v>463.20219129530591</v>
      </c>
      <c r="F907" s="30">
        <v>437.69440767756902</v>
      </c>
      <c r="G907" s="30">
        <v>401.31706032636021</v>
      </c>
      <c r="H907" s="30">
        <v>401.42919077256698</v>
      </c>
      <c r="I907" s="30">
        <v>409.57317967374706</v>
      </c>
      <c r="J907" s="30">
        <v>424.53220249295464</v>
      </c>
      <c r="K907" s="30">
        <v>419.37597750614032</v>
      </c>
      <c r="L907" s="30">
        <v>396.97131021366727</v>
      </c>
      <c r="M907" s="30">
        <v>415.31987605267597</v>
      </c>
      <c r="N907" s="30">
        <v>431.08448471240433</v>
      </c>
      <c r="O907" s="30">
        <v>433.16814698058442</v>
      </c>
      <c r="P907" s="30">
        <v>457.07953630610979</v>
      </c>
      <c r="Q907" s="31">
        <v>467.37598020205877</v>
      </c>
    </row>
    <row r="908" spans="1:17" s="17" customFormat="1" ht="15.75" x14ac:dyDescent="0.25">
      <c r="A908" s="92">
        <v>3126</v>
      </c>
      <c r="B908" s="32" t="s">
        <v>1036</v>
      </c>
      <c r="C908" s="29" t="s">
        <v>936</v>
      </c>
      <c r="D908" s="30">
        <v>1264.3492474469242</v>
      </c>
      <c r="E908" s="30">
        <v>1482.5531152145402</v>
      </c>
      <c r="F908" s="30">
        <v>1361.8994867843137</v>
      </c>
      <c r="G908" s="30">
        <v>1189.8320497868435</v>
      </c>
      <c r="H908" s="30">
        <v>1190.3624347624691</v>
      </c>
      <c r="I908" s="30">
        <v>1236.3198514512694</v>
      </c>
      <c r="J908" s="30">
        <v>1299.6413212978146</v>
      </c>
      <c r="K908" s="30">
        <v>1275.2520108432147</v>
      </c>
      <c r="L908" s="30">
        <v>1169.2763430580605</v>
      </c>
      <c r="M908" s="30">
        <v>1256.0663628474674</v>
      </c>
      <c r="N908" s="30">
        <v>1330.6340816302236</v>
      </c>
      <c r="O908" s="30">
        <v>1340.4899521694531</v>
      </c>
      <c r="P908" s="30">
        <v>1453.5925221993452</v>
      </c>
      <c r="Q908" s="31">
        <v>1502.2954332241452</v>
      </c>
    </row>
    <row r="909" spans="1:17" s="17" customFormat="1" ht="15.75" x14ac:dyDescent="0.25">
      <c r="A909" s="92">
        <v>3127</v>
      </c>
      <c r="B909" s="32" t="s">
        <v>878</v>
      </c>
      <c r="C909" s="29" t="s">
        <v>936</v>
      </c>
      <c r="D909" s="30">
        <v>1172.3513906528372</v>
      </c>
      <c r="E909" s="30">
        <v>1311.1090979884593</v>
      </c>
      <c r="F909" s="30">
        <v>1234.3844228762293</v>
      </c>
      <c r="G909" s="30">
        <v>1124.9652667945745</v>
      </c>
      <c r="H909" s="30">
        <v>1125.3025431406629</v>
      </c>
      <c r="I909" s="30">
        <v>1150.6610844345903</v>
      </c>
      <c r="J909" s="30">
        <v>1194.7939225142993</v>
      </c>
      <c r="K909" s="30">
        <v>1179.2845512240474</v>
      </c>
      <c r="L909" s="30">
        <v>1111.893716929166</v>
      </c>
      <c r="M909" s="30">
        <v>1167.084233434661</v>
      </c>
      <c r="N909" s="30">
        <v>1214.5024841072927</v>
      </c>
      <c r="O909" s="30">
        <v>1220.7699165493088</v>
      </c>
      <c r="P909" s="30">
        <v>1292.692808987807</v>
      </c>
      <c r="Q909" s="31">
        <v>1323.6634070047457</v>
      </c>
    </row>
    <row r="910" spans="1:17" s="17" customFormat="1" ht="15.75" x14ac:dyDescent="0.25">
      <c r="A910" s="92">
        <v>3128</v>
      </c>
      <c r="B910" s="32" t="s">
        <v>1038</v>
      </c>
      <c r="C910" s="29" t="s">
        <v>936</v>
      </c>
      <c r="D910" s="30">
        <v>424.76876929773545</v>
      </c>
      <c r="E910" s="30">
        <v>567.45873388663699</v>
      </c>
      <c r="F910" s="30">
        <v>488.55975677699939</v>
      </c>
      <c r="G910" s="30">
        <v>376.0397691926367</v>
      </c>
      <c r="H910" s="30">
        <v>376.38660361938076</v>
      </c>
      <c r="I910" s="30">
        <v>410.65926295943581</v>
      </c>
      <c r="J910" s="30">
        <v>447.84730048773025</v>
      </c>
      <c r="K910" s="30">
        <v>431.89840883553995</v>
      </c>
      <c r="L910" s="30">
        <v>362.59778443206596</v>
      </c>
      <c r="M910" s="30">
        <v>419.35234601302466</v>
      </c>
      <c r="N910" s="30">
        <v>468.11438337488374</v>
      </c>
      <c r="O910" s="30">
        <v>474.55942870163835</v>
      </c>
      <c r="P910" s="30">
        <v>548.52054532889451</v>
      </c>
      <c r="Q910" s="31">
        <v>580.36881970002628</v>
      </c>
    </row>
    <row r="911" spans="1:17" s="17" customFormat="1" ht="31.5" x14ac:dyDescent="0.25">
      <c r="A911" s="62"/>
      <c r="B911" s="52" t="s">
        <v>1107</v>
      </c>
      <c r="C911" s="25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2"/>
    </row>
    <row r="912" spans="1:17" s="17" customFormat="1" ht="30" x14ac:dyDescent="0.25">
      <c r="A912" s="92">
        <v>3201</v>
      </c>
      <c r="B912" s="28" t="s">
        <v>1108</v>
      </c>
      <c r="C912" s="29" t="s">
        <v>29</v>
      </c>
      <c r="D912" s="30">
        <v>0</v>
      </c>
      <c r="E912" s="30">
        <v>0</v>
      </c>
      <c r="F912" s="30">
        <v>7894.2820446913856</v>
      </c>
      <c r="G912" s="30">
        <v>0</v>
      </c>
      <c r="H912" s="30">
        <v>0</v>
      </c>
      <c r="I912" s="30">
        <v>7526.0820671317642</v>
      </c>
      <c r="J912" s="30">
        <v>0</v>
      </c>
      <c r="K912" s="30">
        <v>0</v>
      </c>
      <c r="L912" s="30">
        <v>0</v>
      </c>
      <c r="M912" s="30">
        <v>7370.1789039876521</v>
      </c>
      <c r="N912" s="30">
        <v>0</v>
      </c>
      <c r="O912" s="30">
        <v>0</v>
      </c>
      <c r="P912" s="30">
        <v>0</v>
      </c>
      <c r="Q912" s="31">
        <v>0</v>
      </c>
    </row>
    <row r="913" spans="1:17" s="17" customFormat="1" ht="15.75" x14ac:dyDescent="0.25">
      <c r="A913" s="92">
        <v>3295</v>
      </c>
      <c r="B913" s="28" t="s">
        <v>1109</v>
      </c>
      <c r="C913" s="29" t="s">
        <v>29</v>
      </c>
      <c r="D913" s="30">
        <v>0</v>
      </c>
      <c r="E913" s="30">
        <v>0</v>
      </c>
      <c r="F913" s="30">
        <v>50649.66346042799</v>
      </c>
      <c r="G913" s="30">
        <v>0</v>
      </c>
      <c r="H913" s="30">
        <v>0</v>
      </c>
      <c r="I913" s="30">
        <v>46555.051706005164</v>
      </c>
      <c r="J913" s="30">
        <v>0</v>
      </c>
      <c r="K913" s="30">
        <v>0</v>
      </c>
      <c r="L913" s="30">
        <v>0</v>
      </c>
      <c r="M913" s="30">
        <v>44821.311990450136</v>
      </c>
      <c r="N913" s="30">
        <v>0</v>
      </c>
      <c r="O913" s="30">
        <v>0</v>
      </c>
      <c r="P913" s="30">
        <v>0</v>
      </c>
      <c r="Q913" s="31">
        <v>0</v>
      </c>
    </row>
    <row r="914" spans="1:17" s="17" customFormat="1" ht="30" x14ac:dyDescent="0.25">
      <c r="A914" s="92">
        <v>3202</v>
      </c>
      <c r="B914" s="28" t="s">
        <v>1110</v>
      </c>
      <c r="C914" s="29" t="s">
        <v>29</v>
      </c>
      <c r="D914" s="30">
        <v>0</v>
      </c>
      <c r="E914" s="30">
        <v>0</v>
      </c>
      <c r="F914" s="30">
        <v>3525.8651607163633</v>
      </c>
      <c r="G914" s="30">
        <v>0</v>
      </c>
      <c r="H914" s="30">
        <v>0</v>
      </c>
      <c r="I914" s="30">
        <v>3321.8605481703603</v>
      </c>
      <c r="J914" s="30">
        <v>0</v>
      </c>
      <c r="K914" s="30">
        <v>0</v>
      </c>
      <c r="L914" s="30">
        <v>0</v>
      </c>
      <c r="M914" s="30">
        <v>3235.4809546605775</v>
      </c>
      <c r="N914" s="30">
        <v>0</v>
      </c>
      <c r="O914" s="30">
        <v>0</v>
      </c>
      <c r="P914" s="30">
        <v>0</v>
      </c>
      <c r="Q914" s="31">
        <v>0</v>
      </c>
    </row>
    <row r="915" spans="1:17" s="17" customFormat="1" ht="15.75" x14ac:dyDescent="0.25">
      <c r="A915" s="92">
        <v>3203</v>
      </c>
      <c r="B915" s="28" t="s">
        <v>1111</v>
      </c>
      <c r="C915" s="29" t="s">
        <v>1112</v>
      </c>
      <c r="D915" s="30">
        <v>0</v>
      </c>
      <c r="E915" s="30">
        <v>0</v>
      </c>
      <c r="F915" s="30">
        <v>462.32096841675798</v>
      </c>
      <c r="G915" s="30">
        <v>0</v>
      </c>
      <c r="H915" s="30">
        <v>0</v>
      </c>
      <c r="I915" s="30">
        <v>430.29474375568606</v>
      </c>
      <c r="J915" s="30">
        <v>0</v>
      </c>
      <c r="K915" s="30">
        <v>0</v>
      </c>
      <c r="L915" s="30">
        <v>0</v>
      </c>
      <c r="M915" s="30">
        <v>416.73420591611858</v>
      </c>
      <c r="N915" s="30">
        <v>0</v>
      </c>
      <c r="O915" s="30">
        <v>0</v>
      </c>
      <c r="P915" s="30">
        <v>0</v>
      </c>
      <c r="Q915" s="31">
        <v>0</v>
      </c>
    </row>
    <row r="916" spans="1:17" s="17" customFormat="1" ht="30" x14ac:dyDescent="0.25">
      <c r="A916" s="92">
        <v>3204</v>
      </c>
      <c r="B916" s="28" t="s">
        <v>1113</v>
      </c>
      <c r="C916" s="29" t="s">
        <v>29</v>
      </c>
      <c r="D916" s="30">
        <v>0</v>
      </c>
      <c r="E916" s="30">
        <v>0</v>
      </c>
      <c r="F916" s="30">
        <v>980.61313439832657</v>
      </c>
      <c r="G916" s="30">
        <v>0</v>
      </c>
      <c r="H916" s="30">
        <v>0</v>
      </c>
      <c r="I916" s="30">
        <v>908.2594713870659</v>
      </c>
      <c r="J916" s="30">
        <v>0</v>
      </c>
      <c r="K916" s="30">
        <v>0</v>
      </c>
      <c r="L916" s="30">
        <v>0</v>
      </c>
      <c r="M916" s="30">
        <v>877.62349741639355</v>
      </c>
      <c r="N916" s="30">
        <v>0</v>
      </c>
      <c r="O916" s="30">
        <v>0</v>
      </c>
      <c r="P916" s="30">
        <v>0</v>
      </c>
      <c r="Q916" s="31">
        <v>0</v>
      </c>
    </row>
    <row r="917" spans="1:17" s="17" customFormat="1" ht="15.75" x14ac:dyDescent="0.25">
      <c r="A917" s="92">
        <v>3205</v>
      </c>
      <c r="B917" s="28" t="s">
        <v>1114</v>
      </c>
      <c r="C917" s="29" t="s">
        <v>29</v>
      </c>
      <c r="D917" s="30">
        <v>0</v>
      </c>
      <c r="E917" s="30">
        <v>0</v>
      </c>
      <c r="F917" s="30">
        <v>42527.958965254395</v>
      </c>
      <c r="G917" s="30">
        <v>0</v>
      </c>
      <c r="H917" s="30">
        <v>0</v>
      </c>
      <c r="I917" s="30">
        <v>41519.397064141674</v>
      </c>
      <c r="J917" s="30">
        <v>0</v>
      </c>
      <c r="K917" s="30">
        <v>0</v>
      </c>
      <c r="L917" s="30">
        <v>0</v>
      </c>
      <c r="M917" s="30">
        <v>41092.351979423671</v>
      </c>
      <c r="N917" s="30">
        <v>0</v>
      </c>
      <c r="O917" s="30">
        <v>0</v>
      </c>
      <c r="P917" s="30">
        <v>0</v>
      </c>
      <c r="Q917" s="31">
        <v>0</v>
      </c>
    </row>
    <row r="918" spans="1:17" s="17" customFormat="1" ht="15.75" x14ac:dyDescent="0.25">
      <c r="A918" s="92">
        <v>3206</v>
      </c>
      <c r="B918" s="28" t="s">
        <v>1115</v>
      </c>
      <c r="C918" s="29" t="s">
        <v>1116</v>
      </c>
      <c r="D918" s="30">
        <v>0</v>
      </c>
      <c r="E918" s="30">
        <v>0</v>
      </c>
      <c r="F918" s="30">
        <v>768.23145112671762</v>
      </c>
      <c r="G918" s="30">
        <v>0</v>
      </c>
      <c r="H918" s="30">
        <v>0</v>
      </c>
      <c r="I918" s="30">
        <v>753.73226883250766</v>
      </c>
      <c r="J918" s="30">
        <v>0</v>
      </c>
      <c r="K918" s="30">
        <v>0</v>
      </c>
      <c r="L918" s="30">
        <v>0</v>
      </c>
      <c r="M918" s="30">
        <v>747.59302787531783</v>
      </c>
      <c r="N918" s="30">
        <v>0</v>
      </c>
      <c r="O918" s="30">
        <v>0</v>
      </c>
      <c r="P918" s="30">
        <v>0</v>
      </c>
      <c r="Q918" s="31">
        <v>0</v>
      </c>
    </row>
    <row r="919" spans="1:17" s="17" customFormat="1" ht="30" x14ac:dyDescent="0.25">
      <c r="A919" s="92">
        <v>3207</v>
      </c>
      <c r="B919" s="28" t="s">
        <v>1117</v>
      </c>
      <c r="C919" s="29" t="s">
        <v>1118</v>
      </c>
      <c r="D919" s="30">
        <v>0</v>
      </c>
      <c r="E919" s="30">
        <v>0</v>
      </c>
      <c r="F919" s="30">
        <v>121.64093821297682</v>
      </c>
      <c r="G919" s="30">
        <v>0</v>
      </c>
      <c r="H919" s="30">
        <v>0</v>
      </c>
      <c r="I919" s="30">
        <v>115.49377262923682</v>
      </c>
      <c r="J919" s="30">
        <v>0</v>
      </c>
      <c r="K919" s="30">
        <v>0</v>
      </c>
      <c r="L919" s="30">
        <v>0</v>
      </c>
      <c r="M919" s="30">
        <v>112.89094096904066</v>
      </c>
      <c r="N919" s="30">
        <v>0</v>
      </c>
      <c r="O919" s="30">
        <v>0</v>
      </c>
      <c r="P919" s="30">
        <v>0</v>
      </c>
      <c r="Q919" s="31">
        <v>0</v>
      </c>
    </row>
    <row r="920" spans="1:17" s="17" customFormat="1" ht="15.75" x14ac:dyDescent="0.25">
      <c r="A920" s="92">
        <v>3208</v>
      </c>
      <c r="B920" s="28" t="s">
        <v>1119</v>
      </c>
      <c r="C920" s="29" t="s">
        <v>1120</v>
      </c>
      <c r="D920" s="30">
        <v>0</v>
      </c>
      <c r="E920" s="30">
        <v>0</v>
      </c>
      <c r="F920" s="30">
        <v>1778.5971937792438</v>
      </c>
      <c r="G920" s="30">
        <v>0</v>
      </c>
      <c r="H920" s="30">
        <v>0</v>
      </c>
      <c r="I920" s="30">
        <v>1686.0645706864827</v>
      </c>
      <c r="J920" s="30">
        <v>0</v>
      </c>
      <c r="K920" s="30">
        <v>0</v>
      </c>
      <c r="L920" s="30">
        <v>0</v>
      </c>
      <c r="M920" s="30">
        <v>1646.8844253486209</v>
      </c>
      <c r="N920" s="30">
        <v>0</v>
      </c>
      <c r="O920" s="30">
        <v>0</v>
      </c>
      <c r="P920" s="30">
        <v>0</v>
      </c>
      <c r="Q920" s="31">
        <v>0</v>
      </c>
    </row>
    <row r="921" spans="1:17" s="17" customFormat="1" ht="15.75" x14ac:dyDescent="0.25">
      <c r="A921" s="92">
        <v>3209</v>
      </c>
      <c r="B921" s="28" t="s">
        <v>1121</v>
      </c>
      <c r="C921" s="29" t="s">
        <v>29</v>
      </c>
      <c r="D921" s="30">
        <v>0</v>
      </c>
      <c r="E921" s="30">
        <v>0</v>
      </c>
      <c r="F921" s="30">
        <v>76825.166363003562</v>
      </c>
      <c r="G921" s="30">
        <v>0</v>
      </c>
      <c r="H921" s="30">
        <v>0</v>
      </c>
      <c r="I921" s="30">
        <v>72793.682442914273</v>
      </c>
      <c r="J921" s="30">
        <v>0</v>
      </c>
      <c r="K921" s="30">
        <v>0</v>
      </c>
      <c r="L921" s="30">
        <v>0</v>
      </c>
      <c r="M921" s="30">
        <v>71086.672302739084</v>
      </c>
      <c r="N921" s="30">
        <v>0</v>
      </c>
      <c r="O921" s="30">
        <v>0</v>
      </c>
      <c r="P921" s="30">
        <v>0</v>
      </c>
      <c r="Q921" s="31">
        <v>0</v>
      </c>
    </row>
    <row r="922" spans="1:17" s="17" customFormat="1" ht="15.75" x14ac:dyDescent="0.25">
      <c r="A922" s="92">
        <v>3210</v>
      </c>
      <c r="B922" s="28" t="s">
        <v>1122</v>
      </c>
      <c r="C922" s="29" t="s">
        <v>29</v>
      </c>
      <c r="D922" s="30">
        <v>0</v>
      </c>
      <c r="E922" s="30">
        <v>0</v>
      </c>
      <c r="F922" s="30">
        <v>28059.327649371637</v>
      </c>
      <c r="G922" s="30">
        <v>0</v>
      </c>
      <c r="H922" s="30">
        <v>0</v>
      </c>
      <c r="I922" s="30">
        <v>27115.925703446552</v>
      </c>
      <c r="J922" s="30">
        <v>0</v>
      </c>
      <c r="K922" s="30">
        <v>0</v>
      </c>
      <c r="L922" s="30">
        <v>0</v>
      </c>
      <c r="M922" s="30">
        <v>26716.47063432663</v>
      </c>
      <c r="N922" s="30">
        <v>0</v>
      </c>
      <c r="O922" s="30">
        <v>0</v>
      </c>
      <c r="P922" s="30">
        <v>0</v>
      </c>
      <c r="Q922" s="31">
        <v>0</v>
      </c>
    </row>
    <row r="923" spans="1:17" s="17" customFormat="1" ht="15.75" x14ac:dyDescent="0.25">
      <c r="A923" s="92">
        <v>3211</v>
      </c>
      <c r="B923" s="28" t="s">
        <v>1123</v>
      </c>
      <c r="C923" s="29" t="s">
        <v>1124</v>
      </c>
      <c r="D923" s="30">
        <v>0</v>
      </c>
      <c r="E923" s="30">
        <v>0</v>
      </c>
      <c r="F923" s="30">
        <v>4371.5200564200459</v>
      </c>
      <c r="G923" s="30">
        <v>0</v>
      </c>
      <c r="H923" s="30">
        <v>0</v>
      </c>
      <c r="I923" s="30">
        <v>4162.282732674661</v>
      </c>
      <c r="J923" s="30">
        <v>0</v>
      </c>
      <c r="K923" s="30">
        <v>0</v>
      </c>
      <c r="L923" s="30">
        <v>0</v>
      </c>
      <c r="M923" s="30">
        <v>4073.6875056028925</v>
      </c>
      <c r="N923" s="30">
        <v>0</v>
      </c>
      <c r="O923" s="30">
        <v>0</v>
      </c>
      <c r="P923" s="30">
        <v>0</v>
      </c>
      <c r="Q923" s="31">
        <v>0</v>
      </c>
    </row>
    <row r="924" spans="1:17" s="17" customFormat="1" ht="15.75" x14ac:dyDescent="0.25">
      <c r="A924" s="92">
        <v>3212</v>
      </c>
      <c r="B924" s="28" t="s">
        <v>1125</v>
      </c>
      <c r="C924" s="29" t="s">
        <v>29</v>
      </c>
      <c r="D924" s="30">
        <v>0</v>
      </c>
      <c r="E924" s="30">
        <v>0</v>
      </c>
      <c r="F924" s="30">
        <v>45885.379232433836</v>
      </c>
      <c r="G924" s="30">
        <v>0</v>
      </c>
      <c r="H924" s="30">
        <v>0</v>
      </c>
      <c r="I924" s="30">
        <v>42948.720743715035</v>
      </c>
      <c r="J924" s="30">
        <v>0</v>
      </c>
      <c r="K924" s="30">
        <v>0</v>
      </c>
      <c r="L924" s="30">
        <v>0</v>
      </c>
      <c r="M924" s="30">
        <v>41705.28137552242</v>
      </c>
      <c r="N924" s="30">
        <v>0</v>
      </c>
      <c r="O924" s="30">
        <v>0</v>
      </c>
      <c r="P924" s="30">
        <v>0</v>
      </c>
      <c r="Q924" s="31">
        <v>0</v>
      </c>
    </row>
    <row r="925" spans="1:17" s="17" customFormat="1" ht="36.75" customHeight="1" x14ac:dyDescent="0.25">
      <c r="A925" s="92">
        <v>3213</v>
      </c>
      <c r="B925" s="28" t="s">
        <v>1126</v>
      </c>
      <c r="C925" s="29" t="s">
        <v>1127</v>
      </c>
      <c r="D925" s="30">
        <v>0</v>
      </c>
      <c r="E925" s="30">
        <v>0</v>
      </c>
      <c r="F925" s="30">
        <v>843.92492028384288</v>
      </c>
      <c r="G925" s="30">
        <v>0</v>
      </c>
      <c r="H925" s="30">
        <v>0</v>
      </c>
      <c r="I925" s="30">
        <v>772.28249957152752</v>
      </c>
      <c r="J925" s="30">
        <v>0</v>
      </c>
      <c r="K925" s="30">
        <v>0</v>
      </c>
      <c r="L925" s="30">
        <v>0</v>
      </c>
      <c r="M925" s="30">
        <v>741.94767967724135</v>
      </c>
      <c r="N925" s="30">
        <v>0</v>
      </c>
      <c r="O925" s="30">
        <v>0</v>
      </c>
      <c r="P925" s="30">
        <v>0</v>
      </c>
      <c r="Q925" s="31">
        <v>0</v>
      </c>
    </row>
    <row r="926" spans="1:17" s="17" customFormat="1" ht="15.75" x14ac:dyDescent="0.25">
      <c r="A926" s="92">
        <v>3214</v>
      </c>
      <c r="B926" s="28" t="s">
        <v>1128</v>
      </c>
      <c r="C926" s="29" t="s">
        <v>625</v>
      </c>
      <c r="D926" s="30">
        <v>0</v>
      </c>
      <c r="E926" s="30">
        <v>0</v>
      </c>
      <c r="F926" s="30">
        <v>85.103563333552245</v>
      </c>
      <c r="G926" s="30">
        <v>0</v>
      </c>
      <c r="H926" s="30">
        <v>0</v>
      </c>
      <c r="I926" s="30">
        <v>76.182552783926226</v>
      </c>
      <c r="J926" s="30">
        <v>0</v>
      </c>
      <c r="K926" s="30">
        <v>0</v>
      </c>
      <c r="L926" s="30">
        <v>0</v>
      </c>
      <c r="M926" s="30">
        <v>72.405220225823385</v>
      </c>
      <c r="N926" s="30">
        <v>0</v>
      </c>
      <c r="O926" s="30">
        <v>0</v>
      </c>
      <c r="P926" s="30">
        <v>0</v>
      </c>
      <c r="Q926" s="31">
        <v>0</v>
      </c>
    </row>
    <row r="927" spans="1:17" s="17" customFormat="1" ht="15.75" x14ac:dyDescent="0.25">
      <c r="A927" s="92">
        <v>3215</v>
      </c>
      <c r="B927" s="28" t="s">
        <v>1129</v>
      </c>
      <c r="C927" s="29" t="s">
        <v>1130</v>
      </c>
      <c r="D927" s="30">
        <v>0</v>
      </c>
      <c r="E927" s="30">
        <v>0</v>
      </c>
      <c r="F927" s="30">
        <v>116.98943823772359</v>
      </c>
      <c r="G927" s="30">
        <v>0</v>
      </c>
      <c r="H927" s="30">
        <v>0</v>
      </c>
      <c r="I927" s="30">
        <v>104.85767673857387</v>
      </c>
      <c r="J927" s="30">
        <v>0</v>
      </c>
      <c r="K927" s="30">
        <v>0</v>
      </c>
      <c r="L927" s="30">
        <v>0</v>
      </c>
      <c r="M927" s="30">
        <v>99.720848635641289</v>
      </c>
      <c r="N927" s="30">
        <v>0</v>
      </c>
      <c r="O927" s="30">
        <v>0</v>
      </c>
      <c r="P927" s="30">
        <v>0</v>
      </c>
      <c r="Q927" s="31">
        <v>0</v>
      </c>
    </row>
    <row r="928" spans="1:17" s="17" customFormat="1" ht="30" x14ac:dyDescent="0.25">
      <c r="A928" s="92">
        <v>3216</v>
      </c>
      <c r="B928" s="28" t="s">
        <v>1131</v>
      </c>
      <c r="C928" s="29" t="s">
        <v>1132</v>
      </c>
      <c r="D928" s="30">
        <v>0</v>
      </c>
      <c r="E928" s="30">
        <v>0</v>
      </c>
      <c r="F928" s="30">
        <v>241.16429327719359</v>
      </c>
      <c r="G928" s="30">
        <v>0</v>
      </c>
      <c r="H928" s="30">
        <v>0</v>
      </c>
      <c r="I928" s="30">
        <v>220.03023639425271</v>
      </c>
      <c r="J928" s="30">
        <v>0</v>
      </c>
      <c r="K928" s="30">
        <v>0</v>
      </c>
      <c r="L928" s="30">
        <v>0</v>
      </c>
      <c r="M928" s="30">
        <v>211.0816581244874</v>
      </c>
      <c r="N928" s="30">
        <v>0</v>
      </c>
      <c r="O928" s="30">
        <v>0</v>
      </c>
      <c r="P928" s="30">
        <v>0</v>
      </c>
      <c r="Q928" s="31">
        <v>0</v>
      </c>
    </row>
    <row r="929" spans="1:17" s="17" customFormat="1" ht="15.75" x14ac:dyDescent="0.25">
      <c r="A929" s="92">
        <v>3217</v>
      </c>
      <c r="B929" s="28" t="s">
        <v>1133</v>
      </c>
      <c r="C929" s="29" t="s">
        <v>1134</v>
      </c>
      <c r="D929" s="30">
        <v>0</v>
      </c>
      <c r="E929" s="30">
        <v>0</v>
      </c>
      <c r="F929" s="30">
        <v>2559.8160198531759</v>
      </c>
      <c r="G929" s="30">
        <v>0</v>
      </c>
      <c r="H929" s="30">
        <v>0</v>
      </c>
      <c r="I929" s="30">
        <v>2355.9028527456089</v>
      </c>
      <c r="J929" s="30">
        <v>0</v>
      </c>
      <c r="K929" s="30">
        <v>0</v>
      </c>
      <c r="L929" s="30">
        <v>0</v>
      </c>
      <c r="M929" s="30">
        <v>2269.5619790456476</v>
      </c>
      <c r="N929" s="30">
        <v>0</v>
      </c>
      <c r="O929" s="30">
        <v>0</v>
      </c>
      <c r="P929" s="30">
        <v>0</v>
      </c>
      <c r="Q929" s="31">
        <v>0</v>
      </c>
    </row>
    <row r="930" spans="1:17" s="17" customFormat="1" ht="15.75" x14ac:dyDescent="0.25">
      <c r="A930" s="92">
        <v>3218</v>
      </c>
      <c r="B930" s="28" t="s">
        <v>1135</v>
      </c>
      <c r="C930" s="29" t="s">
        <v>1136</v>
      </c>
      <c r="D930" s="30">
        <v>0</v>
      </c>
      <c r="E930" s="30">
        <v>0</v>
      </c>
      <c r="F930" s="30">
        <v>530.72035867489137</v>
      </c>
      <c r="G930" s="30">
        <v>0</v>
      </c>
      <c r="H930" s="30">
        <v>0</v>
      </c>
      <c r="I930" s="30">
        <v>488.50304793036292</v>
      </c>
      <c r="J930" s="30">
        <v>0</v>
      </c>
      <c r="K930" s="30">
        <v>0</v>
      </c>
      <c r="L930" s="30">
        <v>0</v>
      </c>
      <c r="M930" s="30">
        <v>470.62740239628835</v>
      </c>
      <c r="N930" s="30">
        <v>0</v>
      </c>
      <c r="O930" s="30">
        <v>0</v>
      </c>
      <c r="P930" s="30">
        <v>0</v>
      </c>
      <c r="Q930" s="31">
        <v>0</v>
      </c>
    </row>
    <row r="931" spans="1:17" s="17" customFormat="1" ht="15.75" x14ac:dyDescent="0.25">
      <c r="A931" s="92">
        <v>3219</v>
      </c>
      <c r="B931" s="28" t="s">
        <v>754</v>
      </c>
      <c r="C931" s="29" t="s">
        <v>806</v>
      </c>
      <c r="D931" s="30">
        <v>0</v>
      </c>
      <c r="E931" s="30">
        <v>0</v>
      </c>
      <c r="F931" s="30">
        <v>243.87308126106774</v>
      </c>
      <c r="G931" s="30">
        <v>0</v>
      </c>
      <c r="H931" s="30">
        <v>0</v>
      </c>
      <c r="I931" s="30">
        <v>218.30900091612577</v>
      </c>
      <c r="J931" s="30">
        <v>0</v>
      </c>
      <c r="K931" s="30">
        <v>0</v>
      </c>
      <c r="L931" s="30">
        <v>0</v>
      </c>
      <c r="M931" s="30">
        <v>207.48466297058278</v>
      </c>
      <c r="N931" s="30">
        <v>0</v>
      </c>
      <c r="O931" s="30">
        <v>0</v>
      </c>
      <c r="P931" s="30">
        <v>0</v>
      </c>
      <c r="Q931" s="31">
        <v>0</v>
      </c>
    </row>
    <row r="932" spans="1:17" s="17" customFormat="1" ht="15.75" x14ac:dyDescent="0.25">
      <c r="A932" s="92">
        <v>3220</v>
      </c>
      <c r="B932" s="28" t="s">
        <v>1137</v>
      </c>
      <c r="C932" s="29" t="s">
        <v>765</v>
      </c>
      <c r="D932" s="30">
        <v>0</v>
      </c>
      <c r="E932" s="30">
        <v>0</v>
      </c>
      <c r="F932" s="30">
        <v>290.46827363027018</v>
      </c>
      <c r="G932" s="30">
        <v>0</v>
      </c>
      <c r="H932" s="30">
        <v>0</v>
      </c>
      <c r="I932" s="30">
        <v>262.93303605682314</v>
      </c>
      <c r="J932" s="30">
        <v>0</v>
      </c>
      <c r="K932" s="30">
        <v>0</v>
      </c>
      <c r="L932" s="30">
        <v>0</v>
      </c>
      <c r="M932" s="30">
        <v>251.27407109958085</v>
      </c>
      <c r="N932" s="30">
        <v>0</v>
      </c>
      <c r="O932" s="30">
        <v>0</v>
      </c>
      <c r="P932" s="30">
        <v>0</v>
      </c>
      <c r="Q932" s="31">
        <v>0</v>
      </c>
    </row>
    <row r="933" spans="1:17" s="17" customFormat="1" ht="15.75" x14ac:dyDescent="0.25">
      <c r="A933" s="92">
        <v>3221</v>
      </c>
      <c r="B933" s="28" t="s">
        <v>770</v>
      </c>
      <c r="C933" s="29" t="s">
        <v>771</v>
      </c>
      <c r="D933" s="30">
        <v>0</v>
      </c>
      <c r="E933" s="30">
        <v>0</v>
      </c>
      <c r="F933" s="30">
        <v>468.16652722216099</v>
      </c>
      <c r="G933" s="30">
        <v>0</v>
      </c>
      <c r="H933" s="30">
        <v>0</v>
      </c>
      <c r="I933" s="30">
        <v>419.09080859494736</v>
      </c>
      <c r="J933" s="30">
        <v>0</v>
      </c>
      <c r="K933" s="30">
        <v>0</v>
      </c>
      <c r="L933" s="30">
        <v>0</v>
      </c>
      <c r="M933" s="30">
        <v>398.31117732429038</v>
      </c>
      <c r="N933" s="30">
        <v>0</v>
      </c>
      <c r="O933" s="30">
        <v>0</v>
      </c>
      <c r="P933" s="30">
        <v>0</v>
      </c>
      <c r="Q933" s="31">
        <v>0</v>
      </c>
    </row>
    <row r="934" spans="1:17" s="17" customFormat="1" ht="15.75" x14ac:dyDescent="0.25">
      <c r="A934" s="92">
        <v>3222</v>
      </c>
      <c r="B934" s="28" t="s">
        <v>772</v>
      </c>
      <c r="C934" s="29" t="s">
        <v>771</v>
      </c>
      <c r="D934" s="30">
        <v>0</v>
      </c>
      <c r="E934" s="30">
        <v>0</v>
      </c>
      <c r="F934" s="30">
        <v>1187.6732986424695</v>
      </c>
      <c r="G934" s="30">
        <v>0</v>
      </c>
      <c r="H934" s="30">
        <v>0</v>
      </c>
      <c r="I934" s="30">
        <v>1144.5415335135831</v>
      </c>
      <c r="J934" s="30">
        <v>0</v>
      </c>
      <c r="K934" s="30">
        <v>0</v>
      </c>
      <c r="L934" s="30">
        <v>0</v>
      </c>
      <c r="M934" s="30">
        <v>1126.2786898812979</v>
      </c>
      <c r="N934" s="30">
        <v>0</v>
      </c>
      <c r="O934" s="30">
        <v>0</v>
      </c>
      <c r="P934" s="30">
        <v>0</v>
      </c>
      <c r="Q934" s="31">
        <v>0</v>
      </c>
    </row>
    <row r="935" spans="1:17" s="17" customFormat="1" ht="15.75" x14ac:dyDescent="0.25">
      <c r="A935" s="92">
        <v>3223</v>
      </c>
      <c r="B935" s="28" t="s">
        <v>1138</v>
      </c>
      <c r="C935" s="29" t="s">
        <v>778</v>
      </c>
      <c r="D935" s="30">
        <v>0</v>
      </c>
      <c r="E935" s="30">
        <v>0</v>
      </c>
      <c r="F935" s="30">
        <v>843.25678224419823</v>
      </c>
      <c r="G935" s="30">
        <v>0</v>
      </c>
      <c r="H935" s="30">
        <v>0</v>
      </c>
      <c r="I935" s="30">
        <v>805.6320646300012</v>
      </c>
      <c r="J935" s="30">
        <v>0</v>
      </c>
      <c r="K935" s="30">
        <v>0</v>
      </c>
      <c r="L935" s="30">
        <v>0</v>
      </c>
      <c r="M935" s="30">
        <v>789.70101398916415</v>
      </c>
      <c r="N935" s="30">
        <v>0</v>
      </c>
      <c r="O935" s="30">
        <v>0</v>
      </c>
      <c r="P935" s="30">
        <v>0</v>
      </c>
      <c r="Q935" s="31">
        <v>0</v>
      </c>
    </row>
    <row r="936" spans="1:17" s="17" customFormat="1" ht="15.75" x14ac:dyDescent="0.25">
      <c r="A936" s="92">
        <v>3224</v>
      </c>
      <c r="B936" s="28" t="s">
        <v>777</v>
      </c>
      <c r="C936" s="29" t="s">
        <v>778</v>
      </c>
      <c r="D936" s="30">
        <v>0</v>
      </c>
      <c r="E936" s="30">
        <v>0</v>
      </c>
      <c r="F936" s="30">
        <v>1547.2083976823849</v>
      </c>
      <c r="G936" s="30">
        <v>0</v>
      </c>
      <c r="H936" s="30">
        <v>0</v>
      </c>
      <c r="I936" s="30">
        <v>1446.709860841439</v>
      </c>
      <c r="J936" s="30">
        <v>0</v>
      </c>
      <c r="K936" s="30">
        <v>0</v>
      </c>
      <c r="L936" s="30">
        <v>0</v>
      </c>
      <c r="M936" s="30">
        <v>1404.15678984805</v>
      </c>
      <c r="N936" s="30">
        <v>0</v>
      </c>
      <c r="O936" s="30">
        <v>0</v>
      </c>
      <c r="P936" s="30">
        <v>0</v>
      </c>
      <c r="Q936" s="31">
        <v>0</v>
      </c>
    </row>
    <row r="937" spans="1:17" s="17" customFormat="1" ht="30" x14ac:dyDescent="0.25">
      <c r="A937" s="92">
        <v>3225</v>
      </c>
      <c r="B937" s="28" t="s">
        <v>1139</v>
      </c>
      <c r="C937" s="29" t="s">
        <v>1140</v>
      </c>
      <c r="D937" s="30">
        <v>0</v>
      </c>
      <c r="E937" s="30">
        <v>0</v>
      </c>
      <c r="F937" s="30">
        <v>1357.5234579230703</v>
      </c>
      <c r="G937" s="30">
        <v>0</v>
      </c>
      <c r="H937" s="30">
        <v>0</v>
      </c>
      <c r="I937" s="30">
        <v>1244.6493050804788</v>
      </c>
      <c r="J937" s="30">
        <v>0</v>
      </c>
      <c r="K937" s="30">
        <v>0</v>
      </c>
      <c r="L937" s="30">
        <v>0</v>
      </c>
      <c r="M937" s="30">
        <v>1196.8561531579676</v>
      </c>
      <c r="N937" s="30">
        <v>0</v>
      </c>
      <c r="O937" s="30">
        <v>0</v>
      </c>
      <c r="P937" s="30">
        <v>0</v>
      </c>
      <c r="Q937" s="31">
        <v>0</v>
      </c>
    </row>
    <row r="938" spans="1:17" s="17" customFormat="1" ht="15.75" x14ac:dyDescent="0.25">
      <c r="A938" s="92">
        <v>3226</v>
      </c>
      <c r="B938" s="28" t="s">
        <v>1141</v>
      </c>
      <c r="C938" s="29" t="s">
        <v>806</v>
      </c>
      <c r="D938" s="30">
        <v>0</v>
      </c>
      <c r="E938" s="30">
        <v>0</v>
      </c>
      <c r="F938" s="30">
        <v>661.06285654356316</v>
      </c>
      <c r="G938" s="30">
        <v>0</v>
      </c>
      <c r="H938" s="30">
        <v>0</v>
      </c>
      <c r="I938" s="30">
        <v>642.71280523077871</v>
      </c>
      <c r="J938" s="30">
        <v>0</v>
      </c>
      <c r="K938" s="30">
        <v>0</v>
      </c>
      <c r="L938" s="30">
        <v>0</v>
      </c>
      <c r="M938" s="30">
        <v>634.94303006001132</v>
      </c>
      <c r="N938" s="30">
        <v>0</v>
      </c>
      <c r="O938" s="30">
        <v>0</v>
      </c>
      <c r="P938" s="30">
        <v>0</v>
      </c>
      <c r="Q938" s="31">
        <v>0</v>
      </c>
    </row>
    <row r="939" spans="1:17" s="17" customFormat="1" ht="15.75" x14ac:dyDescent="0.25">
      <c r="A939" s="92">
        <v>3227</v>
      </c>
      <c r="B939" s="28" t="s">
        <v>1142</v>
      </c>
      <c r="C939" s="29" t="s">
        <v>806</v>
      </c>
      <c r="D939" s="30">
        <v>0</v>
      </c>
      <c r="E939" s="30">
        <v>0</v>
      </c>
      <c r="F939" s="30">
        <v>3633.9082148232733</v>
      </c>
      <c r="G939" s="30">
        <v>0</v>
      </c>
      <c r="H939" s="30">
        <v>0</v>
      </c>
      <c r="I939" s="30">
        <v>3619.5919234059352</v>
      </c>
      <c r="J939" s="30">
        <v>0</v>
      </c>
      <c r="K939" s="30">
        <v>0</v>
      </c>
      <c r="L939" s="30">
        <v>0</v>
      </c>
      <c r="M939" s="30">
        <v>3613.5301220683868</v>
      </c>
      <c r="N939" s="30">
        <v>0</v>
      </c>
      <c r="O939" s="30">
        <v>0</v>
      </c>
      <c r="P939" s="30">
        <v>0</v>
      </c>
      <c r="Q939" s="31">
        <v>0</v>
      </c>
    </row>
    <row r="940" spans="1:17" s="17" customFormat="1" ht="15.75" x14ac:dyDescent="0.25">
      <c r="A940" s="92">
        <v>3228</v>
      </c>
      <c r="B940" s="28" t="s">
        <v>1143</v>
      </c>
      <c r="C940" s="29" t="s">
        <v>806</v>
      </c>
      <c r="D940" s="30">
        <v>0</v>
      </c>
      <c r="E940" s="30">
        <v>0</v>
      </c>
      <c r="F940" s="30">
        <v>739.99569461894066</v>
      </c>
      <c r="G940" s="30">
        <v>0</v>
      </c>
      <c r="H940" s="30">
        <v>0</v>
      </c>
      <c r="I940" s="30">
        <v>694.1104057327093</v>
      </c>
      <c r="J940" s="30">
        <v>0</v>
      </c>
      <c r="K940" s="30">
        <v>0</v>
      </c>
      <c r="L940" s="30">
        <v>0</v>
      </c>
      <c r="M940" s="30">
        <v>674.68166560469967</v>
      </c>
      <c r="N940" s="30">
        <v>0</v>
      </c>
      <c r="O940" s="30">
        <v>0</v>
      </c>
      <c r="P940" s="30">
        <v>0</v>
      </c>
      <c r="Q940" s="31">
        <v>0</v>
      </c>
    </row>
    <row r="941" spans="1:17" s="17" customFormat="1" ht="15.75" x14ac:dyDescent="0.25">
      <c r="A941" s="92">
        <v>3229</v>
      </c>
      <c r="B941" s="28" t="s">
        <v>1144</v>
      </c>
      <c r="C941" s="29" t="s">
        <v>806</v>
      </c>
      <c r="D941" s="30">
        <v>0</v>
      </c>
      <c r="E941" s="30">
        <v>0</v>
      </c>
      <c r="F941" s="30">
        <v>1748.3063460675194</v>
      </c>
      <c r="G941" s="30">
        <v>0</v>
      </c>
      <c r="H941" s="30">
        <v>0</v>
      </c>
      <c r="I941" s="30">
        <v>1460.4494401794507</v>
      </c>
      <c r="J941" s="30">
        <v>0</v>
      </c>
      <c r="K941" s="30">
        <v>0</v>
      </c>
      <c r="L941" s="30">
        <v>0</v>
      </c>
      <c r="M941" s="30">
        <v>1487.4407257553266</v>
      </c>
      <c r="N941" s="30">
        <v>0</v>
      </c>
      <c r="O941" s="30">
        <v>0</v>
      </c>
      <c r="P941" s="30">
        <v>0</v>
      </c>
      <c r="Q941" s="31">
        <v>0</v>
      </c>
    </row>
    <row r="942" spans="1:17" s="17" customFormat="1" ht="15.75" x14ac:dyDescent="0.25">
      <c r="A942" s="92">
        <v>3230</v>
      </c>
      <c r="B942" s="28" t="s">
        <v>1145</v>
      </c>
      <c r="C942" s="29" t="s">
        <v>1146</v>
      </c>
      <c r="D942" s="30">
        <v>0</v>
      </c>
      <c r="E942" s="30">
        <v>0</v>
      </c>
      <c r="F942" s="30">
        <v>55.249465945472423</v>
      </c>
      <c r="G942" s="30">
        <v>0</v>
      </c>
      <c r="H942" s="30">
        <v>0</v>
      </c>
      <c r="I942" s="30">
        <v>49.457921511204972</v>
      </c>
      <c r="J942" s="30">
        <v>0</v>
      </c>
      <c r="K942" s="30">
        <v>0</v>
      </c>
      <c r="L942" s="30">
        <v>0</v>
      </c>
      <c r="M942" s="30">
        <v>47.005666889201976</v>
      </c>
      <c r="N942" s="30">
        <v>0</v>
      </c>
      <c r="O942" s="30">
        <v>0</v>
      </c>
      <c r="P942" s="30">
        <v>0</v>
      </c>
      <c r="Q942" s="31">
        <v>0</v>
      </c>
    </row>
    <row r="943" spans="1:17" s="17" customFormat="1" ht="15.75" x14ac:dyDescent="0.25">
      <c r="A943" s="92">
        <v>3231</v>
      </c>
      <c r="B943" s="28" t="s">
        <v>1147</v>
      </c>
      <c r="C943" s="29" t="s">
        <v>1146</v>
      </c>
      <c r="D943" s="30">
        <v>0</v>
      </c>
      <c r="E943" s="30">
        <v>0</v>
      </c>
      <c r="F943" s="30">
        <v>82.667257390366757</v>
      </c>
      <c r="G943" s="30">
        <v>0</v>
      </c>
      <c r="H943" s="30">
        <v>0</v>
      </c>
      <c r="I943" s="30">
        <v>81.021239498522334</v>
      </c>
      <c r="J943" s="30">
        <v>0</v>
      </c>
      <c r="K943" s="30">
        <v>0</v>
      </c>
      <c r="L943" s="30">
        <v>0</v>
      </c>
      <c r="M943" s="30">
        <v>80.324282921742537</v>
      </c>
      <c r="N943" s="30">
        <v>0</v>
      </c>
      <c r="O943" s="30">
        <v>0</v>
      </c>
      <c r="P943" s="30">
        <v>0</v>
      </c>
      <c r="Q943" s="31">
        <v>0</v>
      </c>
    </row>
    <row r="944" spans="1:17" s="17" customFormat="1" ht="15.75" x14ac:dyDescent="0.25">
      <c r="A944" s="92">
        <v>3232</v>
      </c>
      <c r="B944" s="28" t="s">
        <v>1148</v>
      </c>
      <c r="C944" s="29" t="s">
        <v>1146</v>
      </c>
      <c r="D944" s="30">
        <v>0</v>
      </c>
      <c r="E944" s="30">
        <v>0</v>
      </c>
      <c r="F944" s="30">
        <v>1660.0387169514786</v>
      </c>
      <c r="G944" s="30">
        <v>0</v>
      </c>
      <c r="H944" s="30">
        <v>0</v>
      </c>
      <c r="I944" s="30">
        <v>1599.7456912094735</v>
      </c>
      <c r="J944" s="30">
        <v>0</v>
      </c>
      <c r="K944" s="30">
        <v>0</v>
      </c>
      <c r="L944" s="30">
        <v>0</v>
      </c>
      <c r="M944" s="30">
        <v>1574.2164299340948</v>
      </c>
      <c r="N944" s="30">
        <v>0</v>
      </c>
      <c r="O944" s="30">
        <v>0</v>
      </c>
      <c r="P944" s="30">
        <v>0</v>
      </c>
      <c r="Q944" s="31">
        <v>0</v>
      </c>
    </row>
    <row r="945" spans="1:17" s="17" customFormat="1" ht="15.75" x14ac:dyDescent="0.25">
      <c r="A945" s="92">
        <v>3233</v>
      </c>
      <c r="B945" s="28" t="s">
        <v>1149</v>
      </c>
      <c r="C945" s="29" t="s">
        <v>806</v>
      </c>
      <c r="D945" s="30">
        <v>0</v>
      </c>
      <c r="E945" s="30">
        <v>0</v>
      </c>
      <c r="F945" s="30">
        <v>23525.870044530719</v>
      </c>
      <c r="G945" s="30">
        <v>0</v>
      </c>
      <c r="H945" s="30">
        <v>0</v>
      </c>
      <c r="I945" s="30">
        <v>23510.039823077055</v>
      </c>
      <c r="J945" s="30">
        <v>0</v>
      </c>
      <c r="K945" s="30">
        <v>0</v>
      </c>
      <c r="L945" s="30">
        <v>0</v>
      </c>
      <c r="M945" s="30">
        <v>23503.336993776913</v>
      </c>
      <c r="N945" s="30">
        <v>0</v>
      </c>
      <c r="O945" s="30">
        <v>0</v>
      </c>
      <c r="P945" s="30">
        <v>0</v>
      </c>
      <c r="Q945" s="31">
        <v>0</v>
      </c>
    </row>
    <row r="946" spans="1:17" s="17" customFormat="1" ht="39.75" customHeight="1" x14ac:dyDescent="0.25">
      <c r="A946" s="92">
        <v>3234</v>
      </c>
      <c r="B946" s="28" t="s">
        <v>1150</v>
      </c>
      <c r="C946" s="29" t="s">
        <v>1151</v>
      </c>
      <c r="D946" s="30">
        <v>0</v>
      </c>
      <c r="E946" s="30">
        <v>0</v>
      </c>
      <c r="F946" s="30">
        <v>691.65304796602663</v>
      </c>
      <c r="G946" s="30">
        <v>0</v>
      </c>
      <c r="H946" s="30">
        <v>0</v>
      </c>
      <c r="I946" s="30">
        <v>634.84269029735935</v>
      </c>
      <c r="J946" s="30">
        <v>0</v>
      </c>
      <c r="K946" s="30">
        <v>0</v>
      </c>
      <c r="L946" s="30">
        <v>0</v>
      </c>
      <c r="M946" s="30">
        <v>610.78805966268067</v>
      </c>
      <c r="N946" s="30">
        <v>0</v>
      </c>
      <c r="O946" s="30">
        <v>0</v>
      </c>
      <c r="P946" s="30">
        <v>0</v>
      </c>
      <c r="Q946" s="31">
        <v>0</v>
      </c>
    </row>
    <row r="947" spans="1:17" s="17" customFormat="1" ht="15.75" x14ac:dyDescent="0.25">
      <c r="A947" s="92">
        <v>3235</v>
      </c>
      <c r="B947" s="28" t="s">
        <v>1152</v>
      </c>
      <c r="C947" s="29" t="s">
        <v>1153</v>
      </c>
      <c r="D947" s="30">
        <v>0</v>
      </c>
      <c r="E947" s="30">
        <v>0</v>
      </c>
      <c r="F947" s="30">
        <v>2847.7943884361302</v>
      </c>
      <c r="G947" s="30">
        <v>0</v>
      </c>
      <c r="H947" s="30">
        <v>0</v>
      </c>
      <c r="I947" s="30">
        <v>2663.3387785068476</v>
      </c>
      <c r="J947" s="30">
        <v>0</v>
      </c>
      <c r="K947" s="30">
        <v>0</v>
      </c>
      <c r="L947" s="30">
        <v>0</v>
      </c>
      <c r="M947" s="30">
        <v>2585.2366198965974</v>
      </c>
      <c r="N947" s="30">
        <v>0</v>
      </c>
      <c r="O947" s="30">
        <v>0</v>
      </c>
      <c r="P947" s="30">
        <v>0</v>
      </c>
      <c r="Q947" s="31">
        <v>0</v>
      </c>
    </row>
    <row r="948" spans="1:17" s="17" customFormat="1" ht="15.75" x14ac:dyDescent="0.25">
      <c r="A948" s="92">
        <v>3236</v>
      </c>
      <c r="B948" s="28" t="s">
        <v>1154</v>
      </c>
      <c r="C948" s="29" t="s">
        <v>345</v>
      </c>
      <c r="D948" s="30">
        <v>0</v>
      </c>
      <c r="E948" s="30">
        <v>0</v>
      </c>
      <c r="F948" s="30">
        <v>283.32190973078798</v>
      </c>
      <c r="G948" s="30">
        <v>0</v>
      </c>
      <c r="H948" s="30">
        <v>0</v>
      </c>
      <c r="I948" s="30">
        <v>255.5631388633868</v>
      </c>
      <c r="J948" s="30">
        <v>0</v>
      </c>
      <c r="K948" s="30">
        <v>0</v>
      </c>
      <c r="L948" s="30">
        <v>0</v>
      </c>
      <c r="M948" s="30">
        <v>243.80952548213736</v>
      </c>
      <c r="N948" s="30">
        <v>0</v>
      </c>
      <c r="O948" s="30">
        <v>0</v>
      </c>
      <c r="P948" s="30">
        <v>0</v>
      </c>
      <c r="Q948" s="31">
        <v>0</v>
      </c>
    </row>
    <row r="949" spans="1:17" s="17" customFormat="1" ht="30" x14ac:dyDescent="0.25">
      <c r="A949" s="92">
        <v>3237</v>
      </c>
      <c r="B949" s="28" t="s">
        <v>1155</v>
      </c>
      <c r="C949" s="29" t="s">
        <v>1156</v>
      </c>
      <c r="D949" s="30">
        <v>0</v>
      </c>
      <c r="E949" s="30">
        <v>0</v>
      </c>
      <c r="F949" s="30">
        <v>471.14259126524405</v>
      </c>
      <c r="G949" s="30">
        <v>0</v>
      </c>
      <c r="H949" s="30">
        <v>0</v>
      </c>
      <c r="I949" s="30">
        <v>447.10260156089873</v>
      </c>
      <c r="J949" s="30">
        <v>0</v>
      </c>
      <c r="K949" s="30">
        <v>0</v>
      </c>
      <c r="L949" s="30">
        <v>0</v>
      </c>
      <c r="M949" s="30">
        <v>436.92359377904074</v>
      </c>
      <c r="N949" s="30">
        <v>0</v>
      </c>
      <c r="O949" s="30">
        <v>0</v>
      </c>
      <c r="P949" s="30">
        <v>0</v>
      </c>
      <c r="Q949" s="31">
        <v>0</v>
      </c>
    </row>
    <row r="950" spans="1:17" s="17" customFormat="1" ht="30" x14ac:dyDescent="0.25">
      <c r="A950" s="92">
        <v>3238</v>
      </c>
      <c r="B950" s="28" t="s">
        <v>1157</v>
      </c>
      <c r="C950" s="29" t="s">
        <v>1156</v>
      </c>
      <c r="D950" s="30">
        <v>0</v>
      </c>
      <c r="E950" s="30">
        <v>0</v>
      </c>
      <c r="F950" s="30">
        <v>2005.3232045508357</v>
      </c>
      <c r="G950" s="30">
        <v>0</v>
      </c>
      <c r="H950" s="30">
        <v>0</v>
      </c>
      <c r="I950" s="30">
        <v>1981.2832148464906</v>
      </c>
      <c r="J950" s="30">
        <v>0</v>
      </c>
      <c r="K950" s="30">
        <v>0</v>
      </c>
      <c r="L950" s="30">
        <v>0</v>
      </c>
      <c r="M950" s="30">
        <v>1971.1042070646324</v>
      </c>
      <c r="N950" s="30">
        <v>0</v>
      </c>
      <c r="O950" s="30">
        <v>0</v>
      </c>
      <c r="P950" s="30">
        <v>0</v>
      </c>
      <c r="Q950" s="31">
        <v>0</v>
      </c>
    </row>
    <row r="951" spans="1:17" s="17" customFormat="1" ht="30" x14ac:dyDescent="0.25">
      <c r="A951" s="92">
        <v>3239</v>
      </c>
      <c r="B951" s="28" t="s">
        <v>1158</v>
      </c>
      <c r="C951" s="29" t="s">
        <v>1156</v>
      </c>
      <c r="D951" s="30">
        <v>0</v>
      </c>
      <c r="E951" s="30">
        <v>0</v>
      </c>
      <c r="F951" s="30">
        <v>4286.3645221315119</v>
      </c>
      <c r="G951" s="30">
        <v>0</v>
      </c>
      <c r="H951" s="30">
        <v>0</v>
      </c>
      <c r="I951" s="30">
        <v>3874.7482825234274</v>
      </c>
      <c r="J951" s="30">
        <v>0</v>
      </c>
      <c r="K951" s="30">
        <v>0</v>
      </c>
      <c r="L951" s="30">
        <v>0</v>
      </c>
      <c r="M951" s="30">
        <v>3700.4618141164738</v>
      </c>
      <c r="N951" s="30">
        <v>0</v>
      </c>
      <c r="O951" s="30">
        <v>0</v>
      </c>
      <c r="P951" s="30">
        <v>0</v>
      </c>
      <c r="Q951" s="31">
        <v>0</v>
      </c>
    </row>
    <row r="952" spans="1:17" s="17" customFormat="1" ht="30" x14ac:dyDescent="0.25">
      <c r="A952" s="92">
        <v>3240</v>
      </c>
      <c r="B952" s="28" t="s">
        <v>1159</v>
      </c>
      <c r="C952" s="29" t="s">
        <v>1160</v>
      </c>
      <c r="D952" s="30">
        <v>0</v>
      </c>
      <c r="E952" s="30">
        <v>0</v>
      </c>
      <c r="F952" s="30">
        <v>159.22554423839506</v>
      </c>
      <c r="G952" s="30">
        <v>0</v>
      </c>
      <c r="H952" s="30">
        <v>0</v>
      </c>
      <c r="I952" s="30">
        <v>154.1858845201553</v>
      </c>
      <c r="J952" s="30">
        <v>0</v>
      </c>
      <c r="K952" s="30">
        <v>0</v>
      </c>
      <c r="L952" s="30">
        <v>0</v>
      </c>
      <c r="M952" s="30">
        <v>152.05199277890358</v>
      </c>
      <c r="N952" s="30">
        <v>0</v>
      </c>
      <c r="O952" s="30">
        <v>0</v>
      </c>
      <c r="P952" s="30">
        <v>0</v>
      </c>
      <c r="Q952" s="31">
        <v>0</v>
      </c>
    </row>
    <row r="953" spans="1:17" s="17" customFormat="1" ht="30" x14ac:dyDescent="0.25">
      <c r="A953" s="92">
        <v>3241</v>
      </c>
      <c r="B953" s="28" t="s">
        <v>1161</v>
      </c>
      <c r="C953" s="29" t="s">
        <v>1162</v>
      </c>
      <c r="D953" s="30">
        <v>0</v>
      </c>
      <c r="E953" s="30">
        <v>0</v>
      </c>
      <c r="F953" s="30">
        <v>277.96306224300406</v>
      </c>
      <c r="G953" s="30">
        <v>0</v>
      </c>
      <c r="H953" s="30">
        <v>0</v>
      </c>
      <c r="I953" s="30">
        <v>261.6857742014314</v>
      </c>
      <c r="J953" s="30">
        <v>0</v>
      </c>
      <c r="K953" s="30">
        <v>0</v>
      </c>
      <c r="L953" s="30">
        <v>0</v>
      </c>
      <c r="M953" s="30">
        <v>254.7936480532756</v>
      </c>
      <c r="N953" s="30">
        <v>0</v>
      </c>
      <c r="O953" s="30">
        <v>0</v>
      </c>
      <c r="P953" s="30">
        <v>0</v>
      </c>
      <c r="Q953" s="31">
        <v>0</v>
      </c>
    </row>
    <row r="954" spans="1:17" s="17" customFormat="1" ht="15.75" x14ac:dyDescent="0.25">
      <c r="A954" s="92">
        <v>3242</v>
      </c>
      <c r="B954" s="28" t="s">
        <v>1163</v>
      </c>
      <c r="C954" s="29" t="s">
        <v>268</v>
      </c>
      <c r="D954" s="30">
        <v>0</v>
      </c>
      <c r="E954" s="30">
        <v>0</v>
      </c>
      <c r="F954" s="30">
        <v>146.55647808693735</v>
      </c>
      <c r="G954" s="30">
        <v>0</v>
      </c>
      <c r="H954" s="30">
        <v>0</v>
      </c>
      <c r="I954" s="30">
        <v>131.19364442972264</v>
      </c>
      <c r="J954" s="30">
        <v>0</v>
      </c>
      <c r="K954" s="30">
        <v>0</v>
      </c>
      <c r="L954" s="30">
        <v>0</v>
      </c>
      <c r="M954" s="30">
        <v>124.68871637977786</v>
      </c>
      <c r="N954" s="30">
        <v>0</v>
      </c>
      <c r="O954" s="30">
        <v>0</v>
      </c>
      <c r="P954" s="30">
        <v>0</v>
      </c>
      <c r="Q954" s="31">
        <v>0</v>
      </c>
    </row>
    <row r="955" spans="1:17" s="17" customFormat="1" ht="15.75" x14ac:dyDescent="0.25">
      <c r="A955" s="92">
        <v>3243</v>
      </c>
      <c r="B955" s="28" t="s">
        <v>1164</v>
      </c>
      <c r="C955" s="29" t="s">
        <v>1165</v>
      </c>
      <c r="D955" s="30">
        <v>0</v>
      </c>
      <c r="E955" s="30">
        <v>0</v>
      </c>
      <c r="F955" s="30">
        <v>286.79204344188372</v>
      </c>
      <c r="G955" s="30">
        <v>0</v>
      </c>
      <c r="H955" s="30">
        <v>0</v>
      </c>
      <c r="I955" s="30">
        <v>257.7428758321106</v>
      </c>
      <c r="J955" s="30">
        <v>0</v>
      </c>
      <c r="K955" s="30">
        <v>0</v>
      </c>
      <c r="L955" s="30">
        <v>0</v>
      </c>
      <c r="M955" s="30">
        <v>245.4428829122746</v>
      </c>
      <c r="N955" s="30">
        <v>0</v>
      </c>
      <c r="O955" s="30">
        <v>0</v>
      </c>
      <c r="P955" s="30">
        <v>0</v>
      </c>
      <c r="Q955" s="31">
        <v>0</v>
      </c>
    </row>
    <row r="956" spans="1:17" s="17" customFormat="1" ht="15.75" x14ac:dyDescent="0.25">
      <c r="A956" s="92">
        <v>3244</v>
      </c>
      <c r="B956" s="28" t="s">
        <v>1166</v>
      </c>
      <c r="C956" s="29" t="s">
        <v>1167</v>
      </c>
      <c r="D956" s="30">
        <v>0</v>
      </c>
      <c r="E956" s="30">
        <v>0</v>
      </c>
      <c r="F956" s="30">
        <v>930.23137957503047</v>
      </c>
      <c r="G956" s="30">
        <v>0</v>
      </c>
      <c r="H956" s="30">
        <v>0</v>
      </c>
      <c r="I956" s="30">
        <v>865.99603937601512</v>
      </c>
      <c r="J956" s="30">
        <v>0</v>
      </c>
      <c r="K956" s="30">
        <v>0</v>
      </c>
      <c r="L956" s="30">
        <v>0</v>
      </c>
      <c r="M956" s="30">
        <v>838.79752407723799</v>
      </c>
      <c r="N956" s="30">
        <v>0</v>
      </c>
      <c r="O956" s="30">
        <v>0</v>
      </c>
      <c r="P956" s="30">
        <v>0</v>
      </c>
      <c r="Q956" s="31">
        <v>0</v>
      </c>
    </row>
    <row r="957" spans="1:17" s="17" customFormat="1" ht="15.75" x14ac:dyDescent="0.25">
      <c r="A957" s="92">
        <v>3245</v>
      </c>
      <c r="B957" s="28" t="s">
        <v>1168</v>
      </c>
      <c r="C957" s="29" t="s">
        <v>1169</v>
      </c>
      <c r="D957" s="30">
        <v>0</v>
      </c>
      <c r="E957" s="30">
        <v>0</v>
      </c>
      <c r="F957" s="30">
        <v>2798.627772357238</v>
      </c>
      <c r="G957" s="30">
        <v>0</v>
      </c>
      <c r="H957" s="30">
        <v>0</v>
      </c>
      <c r="I957" s="30">
        <v>2505.2606452509144</v>
      </c>
      <c r="J957" s="30">
        <v>0</v>
      </c>
      <c r="K957" s="30">
        <v>0</v>
      </c>
      <c r="L957" s="30">
        <v>0</v>
      </c>
      <c r="M957" s="30">
        <v>2381.0431931437352</v>
      </c>
      <c r="N957" s="30">
        <v>0</v>
      </c>
      <c r="O957" s="30">
        <v>0</v>
      </c>
      <c r="P957" s="30">
        <v>0</v>
      </c>
      <c r="Q957" s="31">
        <v>0</v>
      </c>
    </row>
    <row r="958" spans="1:17" s="17" customFormat="1" ht="15.75" x14ac:dyDescent="0.25">
      <c r="A958" s="92">
        <v>3246</v>
      </c>
      <c r="B958" s="28" t="s">
        <v>1170</v>
      </c>
      <c r="C958" s="29" t="s">
        <v>1171</v>
      </c>
      <c r="D958" s="30">
        <v>0</v>
      </c>
      <c r="E958" s="30">
        <v>0</v>
      </c>
      <c r="F958" s="30">
        <v>155.08622019781734</v>
      </c>
      <c r="G958" s="30">
        <v>0</v>
      </c>
      <c r="H958" s="30">
        <v>0</v>
      </c>
      <c r="I958" s="30">
        <v>138.8292533647859</v>
      </c>
      <c r="J958" s="30">
        <v>0</v>
      </c>
      <c r="K958" s="30">
        <v>0</v>
      </c>
      <c r="L958" s="30">
        <v>0</v>
      </c>
      <c r="M958" s="30">
        <v>131.94573161881254</v>
      </c>
      <c r="N958" s="30">
        <v>0</v>
      </c>
      <c r="O958" s="30">
        <v>0</v>
      </c>
      <c r="P958" s="30">
        <v>0</v>
      </c>
      <c r="Q958" s="31">
        <v>0</v>
      </c>
    </row>
    <row r="959" spans="1:17" s="17" customFormat="1" ht="15.75" x14ac:dyDescent="0.25">
      <c r="A959" s="92">
        <v>3247</v>
      </c>
      <c r="B959" s="28" t="s">
        <v>1172</v>
      </c>
      <c r="C959" s="29" t="s">
        <v>814</v>
      </c>
      <c r="D959" s="30">
        <v>0</v>
      </c>
      <c r="E959" s="30">
        <v>0</v>
      </c>
      <c r="F959" s="30">
        <v>134.86945845457652</v>
      </c>
      <c r="G959" s="30">
        <v>0</v>
      </c>
      <c r="H959" s="30">
        <v>0</v>
      </c>
      <c r="I959" s="30">
        <v>130.61216526517643</v>
      </c>
      <c r="J959" s="30">
        <v>0</v>
      </c>
      <c r="K959" s="30">
        <v>0</v>
      </c>
      <c r="L959" s="30">
        <v>0</v>
      </c>
      <c r="M959" s="30">
        <v>128.80954300794966</v>
      </c>
      <c r="N959" s="30">
        <v>0</v>
      </c>
      <c r="O959" s="30">
        <v>0</v>
      </c>
      <c r="P959" s="30">
        <v>0</v>
      </c>
      <c r="Q959" s="31">
        <v>0</v>
      </c>
    </row>
    <row r="960" spans="1:17" s="17" customFormat="1" ht="15.75" x14ac:dyDescent="0.25">
      <c r="A960" s="92">
        <v>3248</v>
      </c>
      <c r="B960" s="28" t="s">
        <v>1173</v>
      </c>
      <c r="C960" s="29" t="s">
        <v>1174</v>
      </c>
      <c r="D960" s="30">
        <v>0</v>
      </c>
      <c r="E960" s="30">
        <v>0</v>
      </c>
      <c r="F960" s="30">
        <v>554.051694438607</v>
      </c>
      <c r="G960" s="30">
        <v>0</v>
      </c>
      <c r="H960" s="30">
        <v>0</v>
      </c>
      <c r="I960" s="30">
        <v>504.49842741067312</v>
      </c>
      <c r="J960" s="30">
        <v>0</v>
      </c>
      <c r="K960" s="30">
        <v>0</v>
      </c>
      <c r="L960" s="30">
        <v>0</v>
      </c>
      <c r="M960" s="30">
        <v>483.51659268872822</v>
      </c>
      <c r="N960" s="30">
        <v>0</v>
      </c>
      <c r="O960" s="30">
        <v>0</v>
      </c>
      <c r="P960" s="30">
        <v>0</v>
      </c>
      <c r="Q960" s="31">
        <v>0</v>
      </c>
    </row>
    <row r="961" spans="1:17" s="17" customFormat="1" ht="15.75" x14ac:dyDescent="0.25">
      <c r="A961" s="92">
        <v>3249</v>
      </c>
      <c r="B961" s="28" t="s">
        <v>1175</v>
      </c>
      <c r="C961" s="29" t="s">
        <v>1176</v>
      </c>
      <c r="D961" s="30">
        <v>0</v>
      </c>
      <c r="E961" s="30">
        <v>0</v>
      </c>
      <c r="F961" s="30">
        <v>741.33965803778324</v>
      </c>
      <c r="G961" s="30">
        <v>0</v>
      </c>
      <c r="H961" s="30">
        <v>0</v>
      </c>
      <c r="I961" s="30">
        <v>708.02303663433941</v>
      </c>
      <c r="J961" s="30">
        <v>0</v>
      </c>
      <c r="K961" s="30">
        <v>0</v>
      </c>
      <c r="L961" s="30">
        <v>0</v>
      </c>
      <c r="M961" s="30">
        <v>693.91611925618543</v>
      </c>
      <c r="N961" s="30">
        <v>0</v>
      </c>
      <c r="O961" s="30">
        <v>0</v>
      </c>
      <c r="P961" s="30">
        <v>0</v>
      </c>
      <c r="Q961" s="31">
        <v>0</v>
      </c>
    </row>
    <row r="962" spans="1:17" s="17" customFormat="1" ht="15.75" x14ac:dyDescent="0.25">
      <c r="A962" s="92">
        <v>3250</v>
      </c>
      <c r="B962" s="28" t="s">
        <v>1177</v>
      </c>
      <c r="C962" s="29" t="s">
        <v>1176</v>
      </c>
      <c r="D962" s="30">
        <v>0</v>
      </c>
      <c r="E962" s="30">
        <v>0</v>
      </c>
      <c r="F962" s="30">
        <v>206.07433144813163</v>
      </c>
      <c r="G962" s="30">
        <v>0</v>
      </c>
      <c r="H962" s="30">
        <v>0</v>
      </c>
      <c r="I962" s="30">
        <v>199.19560235690517</v>
      </c>
      <c r="J962" s="30">
        <v>0</v>
      </c>
      <c r="K962" s="30">
        <v>0</v>
      </c>
      <c r="L962" s="30">
        <v>0</v>
      </c>
      <c r="M962" s="30">
        <v>196.28301221814024</v>
      </c>
      <c r="N962" s="30">
        <v>0</v>
      </c>
      <c r="O962" s="30">
        <v>0</v>
      </c>
      <c r="P962" s="30">
        <v>0</v>
      </c>
      <c r="Q962" s="31">
        <v>0</v>
      </c>
    </row>
    <row r="963" spans="1:17" s="17" customFormat="1" ht="30" x14ac:dyDescent="0.25">
      <c r="A963" s="92">
        <v>3251</v>
      </c>
      <c r="B963" s="28" t="s">
        <v>1178</v>
      </c>
      <c r="C963" s="29" t="s">
        <v>1176</v>
      </c>
      <c r="D963" s="30">
        <v>0</v>
      </c>
      <c r="E963" s="30">
        <v>0</v>
      </c>
      <c r="F963" s="30">
        <v>524.34551064366258</v>
      </c>
      <c r="G963" s="30">
        <v>0</v>
      </c>
      <c r="H963" s="30">
        <v>0</v>
      </c>
      <c r="I963" s="30">
        <v>876.59995011870592</v>
      </c>
      <c r="J963" s="30">
        <v>0</v>
      </c>
      <c r="K963" s="30">
        <v>0</v>
      </c>
      <c r="L963" s="30">
        <v>0</v>
      </c>
      <c r="M963" s="30">
        <v>524.34551064366258</v>
      </c>
      <c r="N963" s="30">
        <v>0</v>
      </c>
      <c r="O963" s="30">
        <v>0</v>
      </c>
      <c r="P963" s="30">
        <v>0</v>
      </c>
      <c r="Q963" s="31">
        <v>0</v>
      </c>
    </row>
    <row r="964" spans="1:17" s="17" customFormat="1" ht="15.75" x14ac:dyDescent="0.25">
      <c r="A964" s="92">
        <v>3252</v>
      </c>
      <c r="B964" s="28" t="s">
        <v>1179</v>
      </c>
      <c r="C964" s="29" t="s">
        <v>500</v>
      </c>
      <c r="D964" s="30">
        <v>0</v>
      </c>
      <c r="E964" s="30">
        <v>0</v>
      </c>
      <c r="F964" s="30">
        <v>125.16887682822269</v>
      </c>
      <c r="G964" s="30">
        <v>0</v>
      </c>
      <c r="H964" s="30">
        <v>0</v>
      </c>
      <c r="I964" s="30">
        <v>112.54940632408203</v>
      </c>
      <c r="J964" s="30">
        <v>0</v>
      </c>
      <c r="K964" s="30">
        <v>0</v>
      </c>
      <c r="L964" s="30">
        <v>0</v>
      </c>
      <c r="M964" s="30">
        <v>107.20607256877024</v>
      </c>
      <c r="N964" s="30">
        <v>0</v>
      </c>
      <c r="O964" s="30">
        <v>0</v>
      </c>
      <c r="P964" s="30">
        <v>0</v>
      </c>
      <c r="Q964" s="31">
        <v>0</v>
      </c>
    </row>
    <row r="965" spans="1:17" s="17" customFormat="1" ht="15.75" x14ac:dyDescent="0.25">
      <c r="A965" s="92">
        <v>3253</v>
      </c>
      <c r="B965" s="28" t="s">
        <v>1180</v>
      </c>
      <c r="C965" s="29" t="s">
        <v>1181</v>
      </c>
      <c r="D965" s="30">
        <v>0</v>
      </c>
      <c r="E965" s="30">
        <v>0</v>
      </c>
      <c r="F965" s="30">
        <v>162.74838277411826</v>
      </c>
      <c r="G965" s="30">
        <v>0</v>
      </c>
      <c r="H965" s="30">
        <v>0</v>
      </c>
      <c r="I965" s="30">
        <v>148.77755190198189</v>
      </c>
      <c r="J965" s="30">
        <v>0</v>
      </c>
      <c r="K965" s="30">
        <v>0</v>
      </c>
      <c r="L965" s="30">
        <v>0</v>
      </c>
      <c r="M965" s="30">
        <v>142.86202540153607</v>
      </c>
      <c r="N965" s="30">
        <v>0</v>
      </c>
      <c r="O965" s="30">
        <v>0</v>
      </c>
      <c r="P965" s="30">
        <v>0</v>
      </c>
      <c r="Q965" s="31">
        <v>0</v>
      </c>
    </row>
    <row r="966" spans="1:17" s="17" customFormat="1" ht="15.75" x14ac:dyDescent="0.25">
      <c r="A966" s="92">
        <v>3254</v>
      </c>
      <c r="B966" s="28" t="s">
        <v>1182</v>
      </c>
      <c r="C966" s="29" t="s">
        <v>1165</v>
      </c>
      <c r="D966" s="30">
        <v>0</v>
      </c>
      <c r="E966" s="30">
        <v>0</v>
      </c>
      <c r="F966" s="30">
        <v>345.18896352819041</v>
      </c>
      <c r="G966" s="30">
        <v>0</v>
      </c>
      <c r="H966" s="30">
        <v>0</v>
      </c>
      <c r="I966" s="30">
        <v>309.39315468270939</v>
      </c>
      <c r="J966" s="30">
        <v>0</v>
      </c>
      <c r="K966" s="30">
        <v>0</v>
      </c>
      <c r="L966" s="30">
        <v>0</v>
      </c>
      <c r="M966" s="30">
        <v>294.23650023829441</v>
      </c>
      <c r="N966" s="30">
        <v>0</v>
      </c>
      <c r="O966" s="30">
        <v>0</v>
      </c>
      <c r="P966" s="30">
        <v>0</v>
      </c>
      <c r="Q966" s="31">
        <v>0</v>
      </c>
    </row>
    <row r="967" spans="1:17" s="17" customFormat="1" ht="15.75" x14ac:dyDescent="0.25">
      <c r="A967" s="92">
        <v>3255</v>
      </c>
      <c r="B967" s="28" t="s">
        <v>1183</v>
      </c>
      <c r="C967" s="29" t="s">
        <v>62</v>
      </c>
      <c r="D967" s="30">
        <v>0</v>
      </c>
      <c r="E967" s="30">
        <v>0</v>
      </c>
      <c r="F967" s="30">
        <v>617.03771356920356</v>
      </c>
      <c r="G967" s="30">
        <v>0</v>
      </c>
      <c r="H967" s="30">
        <v>0</v>
      </c>
      <c r="I967" s="30">
        <v>557.38480589624874</v>
      </c>
      <c r="J967" s="30">
        <v>0</v>
      </c>
      <c r="K967" s="30">
        <v>0</v>
      </c>
      <c r="L967" s="30">
        <v>0</v>
      </c>
      <c r="M967" s="30">
        <v>532.12658328961788</v>
      </c>
      <c r="N967" s="30">
        <v>0</v>
      </c>
      <c r="O967" s="30">
        <v>0</v>
      </c>
      <c r="P967" s="30">
        <v>0</v>
      </c>
      <c r="Q967" s="31">
        <v>0</v>
      </c>
    </row>
    <row r="968" spans="1:17" s="17" customFormat="1" ht="15.75" x14ac:dyDescent="0.25">
      <c r="A968" s="92">
        <v>3256</v>
      </c>
      <c r="B968" s="28" t="s">
        <v>1184</v>
      </c>
      <c r="C968" s="29" t="s">
        <v>88</v>
      </c>
      <c r="D968" s="30">
        <v>0</v>
      </c>
      <c r="E968" s="30">
        <v>0</v>
      </c>
      <c r="F968" s="30">
        <v>993.76253376582974</v>
      </c>
      <c r="G968" s="30">
        <v>0</v>
      </c>
      <c r="H968" s="30">
        <v>0</v>
      </c>
      <c r="I968" s="30">
        <v>947.87724487959849</v>
      </c>
      <c r="J968" s="30">
        <v>0</v>
      </c>
      <c r="K968" s="30">
        <v>0</v>
      </c>
      <c r="L968" s="30">
        <v>0</v>
      </c>
      <c r="M968" s="30">
        <v>928.44850475158864</v>
      </c>
      <c r="N968" s="30">
        <v>0</v>
      </c>
      <c r="O968" s="30">
        <v>0</v>
      </c>
      <c r="P968" s="30">
        <v>0</v>
      </c>
      <c r="Q968" s="31">
        <v>0</v>
      </c>
    </row>
    <row r="969" spans="1:17" s="17" customFormat="1" ht="15.75" x14ac:dyDescent="0.25">
      <c r="A969" s="92">
        <v>3257</v>
      </c>
      <c r="B969" s="28" t="s">
        <v>1185</v>
      </c>
      <c r="C969" s="29" t="s">
        <v>519</v>
      </c>
      <c r="D969" s="30">
        <v>0</v>
      </c>
      <c r="E969" s="30">
        <v>0</v>
      </c>
      <c r="F969" s="30">
        <v>498.98991348647718</v>
      </c>
      <c r="G969" s="30">
        <v>0</v>
      </c>
      <c r="H969" s="30">
        <v>0</v>
      </c>
      <c r="I969" s="30">
        <v>446.68312270119856</v>
      </c>
      <c r="J969" s="30">
        <v>0</v>
      </c>
      <c r="K969" s="30">
        <v>0</v>
      </c>
      <c r="L969" s="30">
        <v>0</v>
      </c>
      <c r="M969" s="30">
        <v>424.53539148352934</v>
      </c>
      <c r="N969" s="30">
        <v>0</v>
      </c>
      <c r="O969" s="30">
        <v>0</v>
      </c>
      <c r="P969" s="30">
        <v>0</v>
      </c>
      <c r="Q969" s="31">
        <v>0</v>
      </c>
    </row>
    <row r="970" spans="1:17" s="17" customFormat="1" ht="15.75" x14ac:dyDescent="0.25">
      <c r="A970" s="92">
        <v>3258</v>
      </c>
      <c r="B970" s="28" t="s">
        <v>1186</v>
      </c>
      <c r="C970" s="29" t="s">
        <v>519</v>
      </c>
      <c r="D970" s="30">
        <v>0</v>
      </c>
      <c r="E970" s="30">
        <v>0</v>
      </c>
      <c r="F970" s="30">
        <v>1436.3044537241815</v>
      </c>
      <c r="G970" s="30">
        <v>0</v>
      </c>
      <c r="H970" s="30">
        <v>0</v>
      </c>
      <c r="I970" s="30">
        <v>1326.183824638935</v>
      </c>
      <c r="J970" s="30">
        <v>0</v>
      </c>
      <c r="K970" s="30">
        <v>0</v>
      </c>
      <c r="L970" s="30">
        <v>0</v>
      </c>
      <c r="M970" s="30">
        <v>1279.5565692121481</v>
      </c>
      <c r="N970" s="30">
        <v>0</v>
      </c>
      <c r="O970" s="30">
        <v>0</v>
      </c>
      <c r="P970" s="30">
        <v>0</v>
      </c>
      <c r="Q970" s="31">
        <v>0</v>
      </c>
    </row>
    <row r="971" spans="1:17" s="17" customFormat="1" ht="15.75" x14ac:dyDescent="0.25">
      <c r="A971" s="92">
        <v>3259</v>
      </c>
      <c r="B971" s="28" t="s">
        <v>1187</v>
      </c>
      <c r="C971" s="29" t="s">
        <v>519</v>
      </c>
      <c r="D971" s="30">
        <v>0</v>
      </c>
      <c r="E971" s="30">
        <v>0</v>
      </c>
      <c r="F971" s="30">
        <v>1668.795926742888</v>
      </c>
      <c r="G971" s="30">
        <v>0</v>
      </c>
      <c r="H971" s="30">
        <v>0</v>
      </c>
      <c r="I971" s="30">
        <v>1419.2349657921218</v>
      </c>
      <c r="J971" s="30">
        <v>0</v>
      </c>
      <c r="K971" s="30">
        <v>0</v>
      </c>
      <c r="L971" s="30">
        <v>0</v>
      </c>
      <c r="M971" s="30">
        <v>1455.8745062053206</v>
      </c>
      <c r="N971" s="30">
        <v>0</v>
      </c>
      <c r="O971" s="30">
        <v>0</v>
      </c>
      <c r="P971" s="30">
        <v>0</v>
      </c>
      <c r="Q971" s="31">
        <v>0</v>
      </c>
    </row>
    <row r="972" spans="1:17" s="17" customFormat="1" ht="15.75" x14ac:dyDescent="0.25">
      <c r="A972" s="92">
        <v>3260</v>
      </c>
      <c r="B972" s="28" t="s">
        <v>1188</v>
      </c>
      <c r="C972" s="29" t="s">
        <v>519</v>
      </c>
      <c r="D972" s="30">
        <v>0</v>
      </c>
      <c r="E972" s="30">
        <v>0</v>
      </c>
      <c r="F972" s="30">
        <v>1115.8110684266703</v>
      </c>
      <c r="G972" s="30">
        <v>0</v>
      </c>
      <c r="H972" s="30">
        <v>0</v>
      </c>
      <c r="I972" s="30">
        <v>1089.6973043691125</v>
      </c>
      <c r="J972" s="30">
        <v>0</v>
      </c>
      <c r="K972" s="30">
        <v>0</v>
      </c>
      <c r="L972" s="30">
        <v>0</v>
      </c>
      <c r="M972" s="30">
        <v>998.24292363996415</v>
      </c>
      <c r="N972" s="30">
        <v>0</v>
      </c>
      <c r="O972" s="30">
        <v>0</v>
      </c>
      <c r="P972" s="30">
        <v>0</v>
      </c>
      <c r="Q972" s="31">
        <v>0</v>
      </c>
    </row>
    <row r="973" spans="1:17" s="17" customFormat="1" ht="15.75" x14ac:dyDescent="0.25">
      <c r="A973" s="92">
        <v>3261</v>
      </c>
      <c r="B973" s="28" t="s">
        <v>1189</v>
      </c>
      <c r="C973" s="29" t="s">
        <v>519</v>
      </c>
      <c r="D973" s="30">
        <v>0</v>
      </c>
      <c r="E973" s="30">
        <v>0</v>
      </c>
      <c r="F973" s="30">
        <v>854.73320134611299</v>
      </c>
      <c r="G973" s="30">
        <v>0</v>
      </c>
      <c r="H973" s="30">
        <v>0</v>
      </c>
      <c r="I973" s="30">
        <v>825.85004814883837</v>
      </c>
      <c r="J973" s="30">
        <v>0</v>
      </c>
      <c r="K973" s="30">
        <v>0</v>
      </c>
      <c r="L973" s="30">
        <v>0</v>
      </c>
      <c r="M973" s="30">
        <v>737.16505655940682</v>
      </c>
      <c r="N973" s="30">
        <v>0</v>
      </c>
      <c r="O973" s="30">
        <v>0</v>
      </c>
      <c r="P973" s="30">
        <v>0</v>
      </c>
      <c r="Q973" s="31">
        <v>0</v>
      </c>
    </row>
    <row r="974" spans="1:17" s="17" customFormat="1" ht="15.75" x14ac:dyDescent="0.25">
      <c r="A974" s="92">
        <v>3262</v>
      </c>
      <c r="B974" s="28" t="s">
        <v>1190</v>
      </c>
      <c r="C974" s="29" t="s">
        <v>88</v>
      </c>
      <c r="D974" s="30">
        <v>0</v>
      </c>
      <c r="E974" s="30">
        <v>0</v>
      </c>
      <c r="F974" s="30">
        <v>603.16784811582716</v>
      </c>
      <c r="G974" s="30">
        <v>0</v>
      </c>
      <c r="H974" s="30">
        <v>0</v>
      </c>
      <c r="I974" s="30">
        <v>595.64934252570663</v>
      </c>
      <c r="J974" s="30">
        <v>0</v>
      </c>
      <c r="K974" s="30">
        <v>0</v>
      </c>
      <c r="L974" s="30">
        <v>0</v>
      </c>
      <c r="M974" s="30">
        <v>560.05422533206877</v>
      </c>
      <c r="N974" s="30">
        <v>0</v>
      </c>
      <c r="O974" s="30">
        <v>0</v>
      </c>
      <c r="P974" s="30">
        <v>0</v>
      </c>
      <c r="Q974" s="31">
        <v>0</v>
      </c>
    </row>
    <row r="975" spans="1:17" s="17" customFormat="1" ht="15.75" x14ac:dyDescent="0.25">
      <c r="A975" s="92">
        <v>3263</v>
      </c>
      <c r="B975" s="28" t="s">
        <v>1191</v>
      </c>
      <c r="C975" s="29" t="s">
        <v>1192</v>
      </c>
      <c r="D975" s="30">
        <v>0</v>
      </c>
      <c r="E975" s="30">
        <v>0</v>
      </c>
      <c r="F975" s="30">
        <v>534.81797339158197</v>
      </c>
      <c r="G975" s="30">
        <v>0</v>
      </c>
      <c r="H975" s="30">
        <v>0</v>
      </c>
      <c r="I975" s="30">
        <v>527.76022895154824</v>
      </c>
      <c r="J975" s="30">
        <v>0</v>
      </c>
      <c r="K975" s="30">
        <v>0</v>
      </c>
      <c r="L975" s="30">
        <v>0</v>
      </c>
      <c r="M975" s="30">
        <v>495.37790316974076</v>
      </c>
      <c r="N975" s="30">
        <v>0</v>
      </c>
      <c r="O975" s="30">
        <v>0</v>
      </c>
      <c r="P975" s="30">
        <v>0</v>
      </c>
      <c r="Q975" s="31">
        <v>0</v>
      </c>
    </row>
    <row r="976" spans="1:17" s="17" customFormat="1" ht="15.75" x14ac:dyDescent="0.25">
      <c r="A976" s="92">
        <v>3264</v>
      </c>
      <c r="B976" s="28" t="s">
        <v>1193</v>
      </c>
      <c r="C976" s="29" t="s">
        <v>806</v>
      </c>
      <c r="D976" s="30">
        <v>0</v>
      </c>
      <c r="E976" s="30">
        <v>0</v>
      </c>
      <c r="F976" s="30">
        <v>2074.7638664166857</v>
      </c>
      <c r="G976" s="30">
        <v>0</v>
      </c>
      <c r="H976" s="30">
        <v>0</v>
      </c>
      <c r="I976" s="30">
        <v>2079.4847333591838</v>
      </c>
      <c r="J976" s="30">
        <v>0</v>
      </c>
      <c r="K976" s="30">
        <v>0</v>
      </c>
      <c r="L976" s="30">
        <v>0</v>
      </c>
      <c r="M976" s="30">
        <v>2021.2080981616518</v>
      </c>
      <c r="N976" s="30">
        <v>0</v>
      </c>
      <c r="O976" s="30">
        <v>0</v>
      </c>
      <c r="P976" s="30">
        <v>0</v>
      </c>
      <c r="Q976" s="31">
        <v>0</v>
      </c>
    </row>
    <row r="977" spans="1:17" s="17" customFormat="1" ht="30" x14ac:dyDescent="0.25">
      <c r="A977" s="92">
        <v>3265</v>
      </c>
      <c r="B977" s="28" t="s">
        <v>1194</v>
      </c>
      <c r="C977" s="29" t="s">
        <v>29</v>
      </c>
      <c r="D977" s="30">
        <v>0</v>
      </c>
      <c r="E977" s="30">
        <v>0</v>
      </c>
      <c r="F977" s="30">
        <v>10266.561561274561</v>
      </c>
      <c r="G977" s="30">
        <v>0</v>
      </c>
      <c r="H977" s="30">
        <v>0</v>
      </c>
      <c r="I977" s="30">
        <v>10205.957923640908</v>
      </c>
      <c r="J977" s="30">
        <v>0</v>
      </c>
      <c r="K977" s="30">
        <v>0</v>
      </c>
      <c r="L977" s="30">
        <v>0</v>
      </c>
      <c r="M977" s="30">
        <v>9741.4315613901344</v>
      </c>
      <c r="N977" s="30">
        <v>0</v>
      </c>
      <c r="O977" s="30">
        <v>0</v>
      </c>
      <c r="P977" s="30">
        <v>0</v>
      </c>
      <c r="Q977" s="31">
        <v>0</v>
      </c>
    </row>
    <row r="978" spans="1:17" s="17" customFormat="1" ht="15.75" x14ac:dyDescent="0.25">
      <c r="A978" s="92">
        <v>3268</v>
      </c>
      <c r="B978" s="28" t="s">
        <v>1195</v>
      </c>
      <c r="C978" s="29" t="s">
        <v>29</v>
      </c>
      <c r="D978" s="30">
        <v>0</v>
      </c>
      <c r="E978" s="30">
        <v>0</v>
      </c>
      <c r="F978" s="30">
        <v>50862.222339387859</v>
      </c>
      <c r="G978" s="30">
        <v>0</v>
      </c>
      <c r="H978" s="30">
        <v>0</v>
      </c>
      <c r="I978" s="30">
        <v>44696.314363896665</v>
      </c>
      <c r="J978" s="30">
        <v>0</v>
      </c>
      <c r="K978" s="30">
        <v>0</v>
      </c>
      <c r="L978" s="30">
        <v>0</v>
      </c>
      <c r="M978" s="30">
        <v>46434.521254681087</v>
      </c>
      <c r="N978" s="30">
        <v>0</v>
      </c>
      <c r="O978" s="30">
        <v>0</v>
      </c>
      <c r="P978" s="30">
        <v>0</v>
      </c>
      <c r="Q978" s="31">
        <v>0</v>
      </c>
    </row>
    <row r="979" spans="1:17" s="17" customFormat="1" ht="15.75" x14ac:dyDescent="0.25">
      <c r="A979" s="92">
        <v>3269</v>
      </c>
      <c r="B979" s="28" t="s">
        <v>1196</v>
      </c>
      <c r="C979" s="29" t="s">
        <v>29</v>
      </c>
      <c r="D979" s="30">
        <v>0</v>
      </c>
      <c r="E979" s="30">
        <v>0</v>
      </c>
      <c r="F979" s="30">
        <v>2029.7063939042444</v>
      </c>
      <c r="G979" s="30">
        <v>0</v>
      </c>
      <c r="H979" s="30">
        <v>0</v>
      </c>
      <c r="I979" s="30">
        <v>2001.3589284384166</v>
      </c>
      <c r="J979" s="30">
        <v>0</v>
      </c>
      <c r="K979" s="30">
        <v>0</v>
      </c>
      <c r="L979" s="30">
        <v>0</v>
      </c>
      <c r="M979" s="30">
        <v>1875.18578141794</v>
      </c>
      <c r="N979" s="30">
        <v>0</v>
      </c>
      <c r="O979" s="30">
        <v>0</v>
      </c>
      <c r="P979" s="30">
        <v>0</v>
      </c>
      <c r="Q979" s="31">
        <v>0</v>
      </c>
    </row>
    <row r="980" spans="1:17" s="17" customFormat="1" ht="15.75" x14ac:dyDescent="0.25">
      <c r="A980" s="92">
        <v>3270</v>
      </c>
      <c r="B980" s="28" t="s">
        <v>1197</v>
      </c>
      <c r="C980" s="29" t="s">
        <v>1176</v>
      </c>
      <c r="D980" s="30">
        <v>0</v>
      </c>
      <c r="E980" s="30">
        <v>0</v>
      </c>
      <c r="F980" s="30">
        <v>3523.0905250827395</v>
      </c>
      <c r="G980" s="30">
        <v>0</v>
      </c>
      <c r="H980" s="30">
        <v>0</v>
      </c>
      <c r="I980" s="30">
        <v>3025.5321637217421</v>
      </c>
      <c r="J980" s="30">
        <v>0</v>
      </c>
      <c r="K980" s="30">
        <v>0</v>
      </c>
      <c r="L980" s="30">
        <v>0</v>
      </c>
      <c r="M980" s="30">
        <v>3115.528669985018</v>
      </c>
      <c r="N980" s="30">
        <v>0</v>
      </c>
      <c r="O980" s="30">
        <v>0</v>
      </c>
      <c r="P980" s="30">
        <v>0</v>
      </c>
      <c r="Q980" s="31">
        <v>0</v>
      </c>
    </row>
    <row r="981" spans="1:17" s="17" customFormat="1" ht="15.75" x14ac:dyDescent="0.25">
      <c r="A981" s="92">
        <v>3271</v>
      </c>
      <c r="B981" s="28" t="s">
        <v>1198</v>
      </c>
      <c r="C981" s="29" t="s">
        <v>1176</v>
      </c>
      <c r="D981" s="30">
        <v>0</v>
      </c>
      <c r="E981" s="30">
        <v>0</v>
      </c>
      <c r="F981" s="30">
        <v>1312.6474726448937</v>
      </c>
      <c r="G981" s="30">
        <v>0</v>
      </c>
      <c r="H981" s="30">
        <v>0</v>
      </c>
      <c r="I981" s="30">
        <v>1305.4887311430095</v>
      </c>
      <c r="J981" s="30">
        <v>0</v>
      </c>
      <c r="K981" s="30">
        <v>0</v>
      </c>
      <c r="L981" s="30">
        <v>0</v>
      </c>
      <c r="M981" s="30">
        <v>1247.3334436306529</v>
      </c>
      <c r="N981" s="30">
        <v>0</v>
      </c>
      <c r="O981" s="30">
        <v>0</v>
      </c>
      <c r="P981" s="30">
        <v>0</v>
      </c>
      <c r="Q981" s="31">
        <v>0</v>
      </c>
    </row>
    <row r="982" spans="1:17" s="17" customFormat="1" ht="15.75" x14ac:dyDescent="0.25">
      <c r="A982" s="92">
        <v>3272</v>
      </c>
      <c r="B982" s="28" t="s">
        <v>1199</v>
      </c>
      <c r="C982" s="29" t="s">
        <v>751</v>
      </c>
      <c r="D982" s="30">
        <v>0</v>
      </c>
      <c r="E982" s="30">
        <v>0</v>
      </c>
      <c r="F982" s="30">
        <v>2631.7162278693359</v>
      </c>
      <c r="G982" s="30">
        <v>0</v>
      </c>
      <c r="H982" s="30">
        <v>0</v>
      </c>
      <c r="I982" s="30">
        <v>2532.8793823282317</v>
      </c>
      <c r="J982" s="30">
        <v>0</v>
      </c>
      <c r="K982" s="30">
        <v>0</v>
      </c>
      <c r="L982" s="30">
        <v>0</v>
      </c>
      <c r="M982" s="30">
        <v>2239.0365994889871</v>
      </c>
      <c r="N982" s="30">
        <v>0</v>
      </c>
      <c r="O982" s="30">
        <v>0</v>
      </c>
      <c r="P982" s="30">
        <v>0</v>
      </c>
      <c r="Q982" s="31">
        <v>0</v>
      </c>
    </row>
    <row r="983" spans="1:17" s="17" customFormat="1" ht="15.75" x14ac:dyDescent="0.25">
      <c r="A983" s="63"/>
      <c r="B983" s="52" t="s">
        <v>1200</v>
      </c>
      <c r="C983" s="40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2"/>
    </row>
    <row r="984" spans="1:17" s="17" customFormat="1" ht="15.75" x14ac:dyDescent="0.25">
      <c r="A984" s="92">
        <v>1571</v>
      </c>
      <c r="B984" s="28" t="s">
        <v>1201</v>
      </c>
      <c r="C984" s="29" t="s">
        <v>218</v>
      </c>
      <c r="D984" s="30">
        <v>0</v>
      </c>
      <c r="E984" s="30">
        <v>0</v>
      </c>
      <c r="F984" s="30">
        <v>11257.029561802769</v>
      </c>
      <c r="G984" s="30">
        <v>0</v>
      </c>
      <c r="H984" s="30">
        <v>0</v>
      </c>
      <c r="I984" s="30">
        <v>10099.105296230091</v>
      </c>
      <c r="J984" s="30">
        <v>0</v>
      </c>
      <c r="K984" s="30">
        <v>0</v>
      </c>
      <c r="L984" s="30">
        <v>0</v>
      </c>
      <c r="M984" s="30">
        <v>9605.926776080054</v>
      </c>
      <c r="N984" s="30">
        <v>0</v>
      </c>
      <c r="O984" s="30">
        <v>0</v>
      </c>
      <c r="P984" s="30">
        <v>0</v>
      </c>
      <c r="Q984" s="31">
        <v>0</v>
      </c>
    </row>
    <row r="985" spans="1:17" s="17" customFormat="1" ht="34.5" customHeight="1" x14ac:dyDescent="0.25">
      <c r="A985" s="92">
        <v>1572</v>
      </c>
      <c r="B985" s="28" t="s">
        <v>1202</v>
      </c>
      <c r="C985" s="29" t="s">
        <v>332</v>
      </c>
      <c r="D985" s="30">
        <v>0</v>
      </c>
      <c r="E985" s="30">
        <v>0</v>
      </c>
      <c r="F985" s="30">
        <v>411.81802798943284</v>
      </c>
      <c r="G985" s="30">
        <v>0</v>
      </c>
      <c r="H985" s="30">
        <v>0</v>
      </c>
      <c r="I985" s="30">
        <v>412.8017771736055</v>
      </c>
      <c r="J985" s="30">
        <v>0</v>
      </c>
      <c r="K985" s="30">
        <v>0</v>
      </c>
      <c r="L985" s="30">
        <v>0</v>
      </c>
      <c r="M985" s="30">
        <v>401.33249410207128</v>
      </c>
      <c r="N985" s="30">
        <v>0</v>
      </c>
      <c r="O985" s="30">
        <v>0</v>
      </c>
      <c r="P985" s="30">
        <v>0</v>
      </c>
      <c r="Q985" s="31">
        <v>0</v>
      </c>
    </row>
    <row r="986" spans="1:17" s="17" customFormat="1" ht="15.75" x14ac:dyDescent="0.25">
      <c r="A986" s="92">
        <v>1573</v>
      </c>
      <c r="B986" s="28" t="s">
        <v>1203</v>
      </c>
      <c r="C986" s="29" t="s">
        <v>1204</v>
      </c>
      <c r="D986" s="30">
        <v>0</v>
      </c>
      <c r="E986" s="30">
        <v>0</v>
      </c>
      <c r="F986" s="30">
        <v>94.791614968876544</v>
      </c>
      <c r="G986" s="30">
        <v>0</v>
      </c>
      <c r="H986" s="30">
        <v>0</v>
      </c>
      <c r="I986" s="30">
        <v>92.958707156297265</v>
      </c>
      <c r="J986" s="30">
        <v>0</v>
      </c>
      <c r="K986" s="30">
        <v>0</v>
      </c>
      <c r="L986" s="30">
        <v>0</v>
      </c>
      <c r="M986" s="30">
        <v>85.998229308854732</v>
      </c>
      <c r="N986" s="30">
        <v>0</v>
      </c>
      <c r="O986" s="30">
        <v>0</v>
      </c>
      <c r="P986" s="30">
        <v>0</v>
      </c>
      <c r="Q986" s="31">
        <v>0</v>
      </c>
    </row>
    <row r="987" spans="1:17" s="17" customFormat="1" ht="30" x14ac:dyDescent="0.25">
      <c r="A987" s="92">
        <v>1574</v>
      </c>
      <c r="B987" s="28" t="s">
        <v>1205</v>
      </c>
      <c r="C987" s="29" t="s">
        <v>332</v>
      </c>
      <c r="D987" s="30">
        <v>0</v>
      </c>
      <c r="E987" s="30">
        <v>0</v>
      </c>
      <c r="F987" s="30">
        <v>411.53334999140708</v>
      </c>
      <c r="G987" s="30">
        <v>0</v>
      </c>
      <c r="H987" s="30">
        <v>0</v>
      </c>
      <c r="I987" s="30">
        <v>407.80921131649353</v>
      </c>
      <c r="J987" s="30">
        <v>0</v>
      </c>
      <c r="K987" s="30">
        <v>0</v>
      </c>
      <c r="L987" s="30">
        <v>0</v>
      </c>
      <c r="M987" s="30">
        <v>401.07674171476924</v>
      </c>
      <c r="N987" s="30">
        <v>0</v>
      </c>
      <c r="O987" s="30">
        <v>0</v>
      </c>
      <c r="P987" s="30">
        <v>0</v>
      </c>
      <c r="Q987" s="31">
        <v>0</v>
      </c>
    </row>
    <row r="988" spans="1:17" s="17" customFormat="1" ht="15.75" x14ac:dyDescent="0.25">
      <c r="A988" s="92">
        <v>1575</v>
      </c>
      <c r="B988" s="28" t="s">
        <v>1206</v>
      </c>
      <c r="C988" s="29" t="s">
        <v>236</v>
      </c>
      <c r="D988" s="30">
        <v>0</v>
      </c>
      <c r="E988" s="30">
        <v>0</v>
      </c>
      <c r="F988" s="30">
        <v>416.23710693167999</v>
      </c>
      <c r="G988" s="30">
        <v>0</v>
      </c>
      <c r="H988" s="30">
        <v>0</v>
      </c>
      <c r="I988" s="30">
        <v>392.63564708344677</v>
      </c>
      <c r="J988" s="30">
        <v>0</v>
      </c>
      <c r="K988" s="30">
        <v>0</v>
      </c>
      <c r="L988" s="30">
        <v>0</v>
      </c>
      <c r="M988" s="30">
        <v>380.02224230553759</v>
      </c>
      <c r="N988" s="30">
        <v>0</v>
      </c>
      <c r="O988" s="30">
        <v>0</v>
      </c>
      <c r="P988" s="30">
        <v>0</v>
      </c>
      <c r="Q988" s="31">
        <v>0</v>
      </c>
    </row>
    <row r="989" spans="1:17" s="17" customFormat="1" ht="15.75" x14ac:dyDescent="0.25">
      <c r="A989" s="92">
        <v>1576</v>
      </c>
      <c r="B989" s="28" t="s">
        <v>1207</v>
      </c>
      <c r="C989" s="29" t="s">
        <v>519</v>
      </c>
      <c r="D989" s="30">
        <v>0</v>
      </c>
      <c r="E989" s="30">
        <v>0</v>
      </c>
      <c r="F989" s="30">
        <v>754.57007418005844</v>
      </c>
      <c r="G989" s="30">
        <v>0</v>
      </c>
      <c r="H989" s="30">
        <v>0</v>
      </c>
      <c r="I989" s="30">
        <v>735.14243525915151</v>
      </c>
      <c r="J989" s="30">
        <v>0</v>
      </c>
      <c r="K989" s="30">
        <v>0</v>
      </c>
      <c r="L989" s="30">
        <v>0</v>
      </c>
      <c r="M989" s="30">
        <v>669.5866298736637</v>
      </c>
      <c r="N989" s="30">
        <v>0</v>
      </c>
      <c r="O989" s="30">
        <v>0</v>
      </c>
      <c r="P989" s="30">
        <v>0</v>
      </c>
      <c r="Q989" s="31">
        <v>0</v>
      </c>
    </row>
    <row r="990" spans="1:17" s="17" customFormat="1" ht="15.75" x14ac:dyDescent="0.25">
      <c r="A990" s="92">
        <v>1577</v>
      </c>
      <c r="B990" s="28" t="s">
        <v>1208</v>
      </c>
      <c r="C990" s="29" t="s">
        <v>240</v>
      </c>
      <c r="D990" s="30">
        <v>0</v>
      </c>
      <c r="E990" s="30">
        <v>0</v>
      </c>
      <c r="F990" s="30">
        <v>355.29507568271572</v>
      </c>
      <c r="G990" s="30">
        <v>0</v>
      </c>
      <c r="H990" s="30">
        <v>0</v>
      </c>
      <c r="I990" s="30">
        <v>354.84827398531399</v>
      </c>
      <c r="J990" s="30">
        <v>0</v>
      </c>
      <c r="K990" s="30">
        <v>0</v>
      </c>
      <c r="L990" s="30">
        <v>0</v>
      </c>
      <c r="M990" s="30">
        <v>342.23516244093992</v>
      </c>
      <c r="N990" s="30">
        <v>0</v>
      </c>
      <c r="O990" s="30">
        <v>0</v>
      </c>
      <c r="P990" s="30">
        <v>0</v>
      </c>
      <c r="Q990" s="31">
        <v>0</v>
      </c>
    </row>
    <row r="991" spans="1:17" s="17" customFormat="1" ht="30" x14ac:dyDescent="0.25">
      <c r="A991" s="92">
        <v>1578</v>
      </c>
      <c r="B991" s="28" t="s">
        <v>1209</v>
      </c>
      <c r="C991" s="29" t="s">
        <v>218</v>
      </c>
      <c r="D991" s="30">
        <v>0</v>
      </c>
      <c r="E991" s="30">
        <v>0</v>
      </c>
      <c r="F991" s="30">
        <v>8263.9468577488242</v>
      </c>
      <c r="G991" s="30">
        <v>0</v>
      </c>
      <c r="H991" s="30">
        <v>0</v>
      </c>
      <c r="I991" s="30">
        <v>7985.0969135216783</v>
      </c>
      <c r="J991" s="30">
        <v>0</v>
      </c>
      <c r="K991" s="30">
        <v>0</v>
      </c>
      <c r="L991" s="30">
        <v>0</v>
      </c>
      <c r="M991" s="30">
        <v>7128.5009343985103</v>
      </c>
      <c r="N991" s="30">
        <v>0</v>
      </c>
      <c r="O991" s="30">
        <v>0</v>
      </c>
      <c r="P991" s="30">
        <v>0</v>
      </c>
      <c r="Q991" s="31">
        <v>0</v>
      </c>
    </row>
    <row r="992" spans="1:17" s="17" customFormat="1" ht="15.75" x14ac:dyDescent="0.25">
      <c r="A992" s="92">
        <v>1579</v>
      </c>
      <c r="B992" s="28" t="s">
        <v>1210</v>
      </c>
      <c r="C992" s="29" t="s">
        <v>1211</v>
      </c>
      <c r="D992" s="30">
        <v>0</v>
      </c>
      <c r="E992" s="30">
        <v>0</v>
      </c>
      <c r="F992" s="30">
        <v>2042.3653146500444</v>
      </c>
      <c r="G992" s="30">
        <v>0</v>
      </c>
      <c r="H992" s="30">
        <v>0</v>
      </c>
      <c r="I992" s="30">
        <v>1973.695422147046</v>
      </c>
      <c r="J992" s="30">
        <v>0</v>
      </c>
      <c r="K992" s="30">
        <v>0</v>
      </c>
      <c r="L992" s="30">
        <v>0</v>
      </c>
      <c r="M992" s="30">
        <v>1762.510030897706</v>
      </c>
      <c r="N992" s="30">
        <v>0</v>
      </c>
      <c r="O992" s="30">
        <v>0</v>
      </c>
      <c r="P992" s="30">
        <v>0</v>
      </c>
      <c r="Q992" s="31">
        <v>0</v>
      </c>
    </row>
    <row r="993" spans="1:17" s="17" customFormat="1" ht="15.75" x14ac:dyDescent="0.25">
      <c r="A993" s="92">
        <v>1580</v>
      </c>
      <c r="B993" s="28" t="s">
        <v>1212</v>
      </c>
      <c r="C993" s="29" t="s">
        <v>1213</v>
      </c>
      <c r="D993" s="30">
        <v>0</v>
      </c>
      <c r="E993" s="30">
        <v>0</v>
      </c>
      <c r="F993" s="30">
        <v>565.42402609773694</v>
      </c>
      <c r="G993" s="30">
        <v>0</v>
      </c>
      <c r="H993" s="30">
        <v>0</v>
      </c>
      <c r="I993" s="30">
        <v>556.36605257406143</v>
      </c>
      <c r="J993" s="30">
        <v>0</v>
      </c>
      <c r="K993" s="30">
        <v>0</v>
      </c>
      <c r="L993" s="30">
        <v>0</v>
      </c>
      <c r="M993" s="30">
        <v>518.78147880568042</v>
      </c>
      <c r="N993" s="30">
        <v>0</v>
      </c>
      <c r="O993" s="30">
        <v>0</v>
      </c>
      <c r="P993" s="30">
        <v>0</v>
      </c>
      <c r="Q993" s="31">
        <v>0</v>
      </c>
    </row>
    <row r="994" spans="1:17" s="17" customFormat="1" ht="15.75" x14ac:dyDescent="0.25">
      <c r="A994" s="92">
        <v>1581</v>
      </c>
      <c r="B994" s="28" t="s">
        <v>1214</v>
      </c>
      <c r="C994" s="29" t="s">
        <v>1213</v>
      </c>
      <c r="D994" s="30">
        <v>0</v>
      </c>
      <c r="E994" s="30">
        <v>0</v>
      </c>
      <c r="F994" s="30">
        <v>1077.1940622618647</v>
      </c>
      <c r="G994" s="30">
        <v>0</v>
      </c>
      <c r="H994" s="30">
        <v>0</v>
      </c>
      <c r="I994" s="30">
        <v>1045.4560192493416</v>
      </c>
      <c r="J994" s="30">
        <v>0</v>
      </c>
      <c r="K994" s="30">
        <v>0</v>
      </c>
      <c r="L994" s="30">
        <v>0</v>
      </c>
      <c r="M994" s="30">
        <v>943.47096388594116</v>
      </c>
      <c r="N994" s="30">
        <v>0</v>
      </c>
      <c r="O994" s="30">
        <v>0</v>
      </c>
      <c r="P994" s="30">
        <v>0</v>
      </c>
      <c r="Q994" s="31">
        <v>0</v>
      </c>
    </row>
    <row r="995" spans="1:17" s="17" customFormat="1" ht="15.75" x14ac:dyDescent="0.25">
      <c r="A995" s="92">
        <v>1582</v>
      </c>
      <c r="B995" s="28" t="s">
        <v>1215</v>
      </c>
      <c r="C995" s="29" t="s">
        <v>311</v>
      </c>
      <c r="D995" s="30">
        <v>0</v>
      </c>
      <c r="E995" s="30">
        <v>0</v>
      </c>
      <c r="F995" s="30">
        <v>683.29677756001161</v>
      </c>
      <c r="G995" s="30">
        <v>0</v>
      </c>
      <c r="H995" s="30">
        <v>0</v>
      </c>
      <c r="I995" s="30">
        <v>675.2090353650068</v>
      </c>
      <c r="J995" s="30">
        <v>0</v>
      </c>
      <c r="K995" s="30">
        <v>0</v>
      </c>
      <c r="L995" s="30">
        <v>0</v>
      </c>
      <c r="M995" s="30">
        <v>635.78646194624253</v>
      </c>
      <c r="N995" s="30">
        <v>0</v>
      </c>
      <c r="O995" s="30">
        <v>0</v>
      </c>
      <c r="P995" s="30">
        <v>0</v>
      </c>
      <c r="Q995" s="31">
        <v>0</v>
      </c>
    </row>
    <row r="996" spans="1:17" s="17" customFormat="1" ht="15.75" x14ac:dyDescent="0.25">
      <c r="A996" s="92">
        <v>1583</v>
      </c>
      <c r="B996" s="28" t="s">
        <v>1216</v>
      </c>
      <c r="C996" s="29" t="s">
        <v>311</v>
      </c>
      <c r="D996" s="30">
        <v>0</v>
      </c>
      <c r="E996" s="30">
        <v>0</v>
      </c>
      <c r="F996" s="30">
        <v>395.3131885873741</v>
      </c>
      <c r="G996" s="30">
        <v>0</v>
      </c>
      <c r="H996" s="30">
        <v>0</v>
      </c>
      <c r="I996" s="30">
        <v>383.27431361598508</v>
      </c>
      <c r="J996" s="30">
        <v>0</v>
      </c>
      <c r="K996" s="30">
        <v>0</v>
      </c>
      <c r="L996" s="30">
        <v>0</v>
      </c>
      <c r="M996" s="30">
        <v>345.02601434412441</v>
      </c>
      <c r="N996" s="30">
        <v>0</v>
      </c>
      <c r="O996" s="30">
        <v>0</v>
      </c>
      <c r="P996" s="30">
        <v>0</v>
      </c>
      <c r="Q996" s="31">
        <v>0</v>
      </c>
    </row>
    <row r="997" spans="1:17" s="17" customFormat="1" ht="15.75" x14ac:dyDescent="0.25">
      <c r="A997" s="92">
        <v>1584</v>
      </c>
      <c r="B997" s="28" t="s">
        <v>1217</v>
      </c>
      <c r="C997" s="29" t="s">
        <v>311</v>
      </c>
      <c r="D997" s="30">
        <v>0</v>
      </c>
      <c r="E997" s="30">
        <v>0</v>
      </c>
      <c r="F997" s="30">
        <v>404.35242883895347</v>
      </c>
      <c r="G997" s="30">
        <v>0</v>
      </c>
      <c r="H997" s="30">
        <v>0</v>
      </c>
      <c r="I997" s="30">
        <v>391.13495350277555</v>
      </c>
      <c r="J997" s="30">
        <v>0</v>
      </c>
      <c r="K997" s="30">
        <v>0</v>
      </c>
      <c r="L997" s="30">
        <v>0</v>
      </c>
      <c r="M997" s="30">
        <v>350.11690873191105</v>
      </c>
      <c r="N997" s="30">
        <v>0</v>
      </c>
      <c r="O997" s="30">
        <v>0</v>
      </c>
      <c r="P997" s="30">
        <v>0</v>
      </c>
      <c r="Q997" s="31">
        <v>0</v>
      </c>
    </row>
    <row r="998" spans="1:17" s="17" customFormat="1" ht="15.75" x14ac:dyDescent="0.25">
      <c r="A998" s="92">
        <v>1585</v>
      </c>
      <c r="B998" s="28" t="s">
        <v>1218</v>
      </c>
      <c r="C998" s="29" t="s">
        <v>311</v>
      </c>
      <c r="D998" s="30">
        <v>0</v>
      </c>
      <c r="E998" s="30">
        <v>0</v>
      </c>
      <c r="F998" s="30">
        <v>391.55613949983052</v>
      </c>
      <c r="G998" s="30">
        <v>0</v>
      </c>
      <c r="H998" s="30">
        <v>0</v>
      </c>
      <c r="I998" s="30">
        <v>382.10574364382171</v>
      </c>
      <c r="J998" s="30">
        <v>0</v>
      </c>
      <c r="K998" s="30">
        <v>0</v>
      </c>
      <c r="L998" s="30">
        <v>0</v>
      </c>
      <c r="M998" s="30">
        <v>349.41152467531816</v>
      </c>
      <c r="N998" s="30">
        <v>0</v>
      </c>
      <c r="O998" s="30">
        <v>0</v>
      </c>
      <c r="P998" s="30">
        <v>0</v>
      </c>
      <c r="Q998" s="31">
        <v>0</v>
      </c>
    </row>
    <row r="999" spans="1:17" s="17" customFormat="1" ht="15.75" x14ac:dyDescent="0.25">
      <c r="A999" s="92">
        <v>1586</v>
      </c>
      <c r="B999" s="28" t="s">
        <v>237</v>
      </c>
      <c r="C999" s="29" t="s">
        <v>238</v>
      </c>
      <c r="D999" s="30">
        <v>0</v>
      </c>
      <c r="E999" s="30">
        <v>0</v>
      </c>
      <c r="F999" s="30">
        <v>9180.371708854771</v>
      </c>
      <c r="G999" s="30">
        <v>0</v>
      </c>
      <c r="H999" s="30">
        <v>0</v>
      </c>
      <c r="I999" s="30">
        <v>9161.7559557107488</v>
      </c>
      <c r="J999" s="30">
        <v>0</v>
      </c>
      <c r="K999" s="30">
        <v>0</v>
      </c>
      <c r="L999" s="30">
        <v>0</v>
      </c>
      <c r="M999" s="30">
        <v>8821.0143840281889</v>
      </c>
      <c r="N999" s="30">
        <v>0</v>
      </c>
      <c r="O999" s="30">
        <v>0</v>
      </c>
      <c r="P999" s="30">
        <v>0</v>
      </c>
      <c r="Q999" s="31">
        <v>0</v>
      </c>
    </row>
    <row r="1000" spans="1:17" s="17" customFormat="1" ht="15.75" x14ac:dyDescent="0.25">
      <c r="A1000" s="92">
        <v>1587</v>
      </c>
      <c r="B1000" s="28" t="s">
        <v>1219</v>
      </c>
      <c r="C1000" s="29" t="s">
        <v>1220</v>
      </c>
      <c r="D1000" s="30">
        <v>0</v>
      </c>
      <c r="E1000" s="30">
        <v>0</v>
      </c>
      <c r="F1000" s="30">
        <v>6603.767792061115</v>
      </c>
      <c r="G1000" s="30">
        <v>0</v>
      </c>
      <c r="H1000" s="30">
        <v>0</v>
      </c>
      <c r="I1000" s="30">
        <v>6658.4302217627674</v>
      </c>
      <c r="J1000" s="30">
        <v>0</v>
      </c>
      <c r="K1000" s="30">
        <v>0</v>
      </c>
      <c r="L1000" s="30">
        <v>0</v>
      </c>
      <c r="M1000" s="30">
        <v>6556.0983855883651</v>
      </c>
      <c r="N1000" s="30">
        <v>0</v>
      </c>
      <c r="O1000" s="30">
        <v>0</v>
      </c>
      <c r="P1000" s="30">
        <v>0</v>
      </c>
      <c r="Q1000" s="31">
        <v>0</v>
      </c>
    </row>
    <row r="1001" spans="1:17" s="17" customFormat="1" ht="15.75" x14ac:dyDescent="0.25">
      <c r="A1001" s="92">
        <v>1588</v>
      </c>
      <c r="B1001" s="28" t="s">
        <v>1221</v>
      </c>
      <c r="C1001" s="29" t="s">
        <v>1220</v>
      </c>
      <c r="D1001" s="30">
        <v>0</v>
      </c>
      <c r="E1001" s="30">
        <v>0</v>
      </c>
      <c r="F1001" s="30">
        <v>319.47761360750371</v>
      </c>
      <c r="G1001" s="30">
        <v>0</v>
      </c>
      <c r="H1001" s="30">
        <v>0</v>
      </c>
      <c r="I1001" s="30">
        <v>307.47929888968542</v>
      </c>
      <c r="J1001" s="30">
        <v>0</v>
      </c>
      <c r="K1001" s="30">
        <v>0</v>
      </c>
      <c r="L1001" s="30">
        <v>0</v>
      </c>
      <c r="M1001" s="30">
        <v>271.8082071347539</v>
      </c>
      <c r="N1001" s="30">
        <v>0</v>
      </c>
      <c r="O1001" s="30">
        <v>0</v>
      </c>
      <c r="P1001" s="30">
        <v>0</v>
      </c>
      <c r="Q1001" s="31">
        <v>0</v>
      </c>
    </row>
    <row r="1002" spans="1:17" s="17" customFormat="1" ht="15.75" x14ac:dyDescent="0.25">
      <c r="A1002" s="92">
        <v>1589</v>
      </c>
      <c r="B1002" s="28" t="s">
        <v>1222</v>
      </c>
      <c r="C1002" s="29" t="s">
        <v>1223</v>
      </c>
      <c r="D1002" s="30">
        <v>0</v>
      </c>
      <c r="E1002" s="30">
        <v>0</v>
      </c>
      <c r="F1002" s="30">
        <v>4619.4941042635055</v>
      </c>
      <c r="G1002" s="30">
        <v>0</v>
      </c>
      <c r="H1002" s="30">
        <v>0</v>
      </c>
      <c r="I1002" s="30">
        <v>4085.6018385382681</v>
      </c>
      <c r="J1002" s="30">
        <v>0</v>
      </c>
      <c r="K1002" s="30">
        <v>0</v>
      </c>
      <c r="L1002" s="30">
        <v>0</v>
      </c>
      <c r="M1002" s="30">
        <v>4254.7421530369438</v>
      </c>
      <c r="N1002" s="30">
        <v>0</v>
      </c>
      <c r="O1002" s="30">
        <v>0</v>
      </c>
      <c r="P1002" s="30">
        <v>0</v>
      </c>
      <c r="Q1002" s="31">
        <v>0</v>
      </c>
    </row>
    <row r="1003" spans="1:17" s="17" customFormat="1" ht="15.75" x14ac:dyDescent="0.25">
      <c r="A1003" s="92">
        <v>1590</v>
      </c>
      <c r="B1003" s="28" t="s">
        <v>1224</v>
      </c>
      <c r="C1003" s="29" t="s">
        <v>1225</v>
      </c>
      <c r="D1003" s="30">
        <v>0</v>
      </c>
      <c r="E1003" s="30">
        <v>0</v>
      </c>
      <c r="F1003" s="30">
        <v>547.1307551120284</v>
      </c>
      <c r="G1003" s="30">
        <v>0</v>
      </c>
      <c r="H1003" s="30">
        <v>0</v>
      </c>
      <c r="I1003" s="30">
        <v>543.03269381498933</v>
      </c>
      <c r="J1003" s="30">
        <v>0</v>
      </c>
      <c r="K1003" s="30">
        <v>0</v>
      </c>
      <c r="L1003" s="30">
        <v>0</v>
      </c>
      <c r="M1003" s="30">
        <v>516.45514493948531</v>
      </c>
      <c r="N1003" s="30">
        <v>0</v>
      </c>
      <c r="O1003" s="30">
        <v>0</v>
      </c>
      <c r="P1003" s="30">
        <v>0</v>
      </c>
      <c r="Q1003" s="31">
        <v>0</v>
      </c>
    </row>
    <row r="1004" spans="1:17" s="17" customFormat="1" ht="15.75" x14ac:dyDescent="0.25">
      <c r="A1004" s="92">
        <v>1591</v>
      </c>
      <c r="B1004" s="28" t="s">
        <v>1226</v>
      </c>
      <c r="C1004" s="29" t="s">
        <v>276</v>
      </c>
      <c r="D1004" s="30">
        <v>0</v>
      </c>
      <c r="E1004" s="30">
        <v>0</v>
      </c>
      <c r="F1004" s="30">
        <v>246.57636453042207</v>
      </c>
      <c r="G1004" s="30">
        <v>0</v>
      </c>
      <c r="H1004" s="30">
        <v>0</v>
      </c>
      <c r="I1004" s="30">
        <v>239.29016601409876</v>
      </c>
      <c r="J1004" s="30">
        <v>0</v>
      </c>
      <c r="K1004" s="30">
        <v>0</v>
      </c>
      <c r="L1004" s="30">
        <v>0</v>
      </c>
      <c r="M1004" s="30">
        <v>215.9007543578789</v>
      </c>
      <c r="N1004" s="30">
        <v>0</v>
      </c>
      <c r="O1004" s="30">
        <v>0</v>
      </c>
      <c r="P1004" s="30">
        <v>0</v>
      </c>
      <c r="Q1004" s="31">
        <v>0</v>
      </c>
    </row>
    <row r="1005" spans="1:17" s="17" customFormat="1" ht="15.75" x14ac:dyDescent="0.25">
      <c r="A1005" s="92">
        <v>1592</v>
      </c>
      <c r="B1005" s="28" t="s">
        <v>1227</v>
      </c>
      <c r="C1005" s="29" t="s">
        <v>531</v>
      </c>
      <c r="D1005" s="30">
        <v>0</v>
      </c>
      <c r="E1005" s="30">
        <v>0</v>
      </c>
      <c r="F1005" s="30">
        <v>91.500869916712219</v>
      </c>
      <c r="G1005" s="30">
        <v>0</v>
      </c>
      <c r="H1005" s="30">
        <v>0</v>
      </c>
      <c r="I1005" s="30">
        <v>88.064459390735152</v>
      </c>
      <c r="J1005" s="30">
        <v>0</v>
      </c>
      <c r="K1005" s="30">
        <v>0</v>
      </c>
      <c r="L1005" s="30">
        <v>0</v>
      </c>
      <c r="M1005" s="30">
        <v>77.847981655099417</v>
      </c>
      <c r="N1005" s="30">
        <v>0</v>
      </c>
      <c r="O1005" s="30">
        <v>0</v>
      </c>
      <c r="P1005" s="30">
        <v>0</v>
      </c>
      <c r="Q1005" s="31">
        <v>0</v>
      </c>
    </row>
    <row r="1006" spans="1:17" s="17" customFormat="1" ht="15.75" x14ac:dyDescent="0.25">
      <c r="A1006" s="92">
        <v>1593</v>
      </c>
      <c r="B1006" s="28" t="s">
        <v>1228</v>
      </c>
      <c r="C1006" s="29" t="s">
        <v>531</v>
      </c>
      <c r="D1006" s="30">
        <v>0</v>
      </c>
      <c r="E1006" s="30">
        <v>0</v>
      </c>
      <c r="F1006" s="30">
        <v>121.64575396766294</v>
      </c>
      <c r="G1006" s="30">
        <v>0</v>
      </c>
      <c r="H1006" s="30">
        <v>0</v>
      </c>
      <c r="I1006" s="30">
        <v>117.07722090611509</v>
      </c>
      <c r="J1006" s="30">
        <v>0</v>
      </c>
      <c r="K1006" s="30">
        <v>0</v>
      </c>
      <c r="L1006" s="30">
        <v>0</v>
      </c>
      <c r="M1006" s="30">
        <v>103.49493323850609</v>
      </c>
      <c r="N1006" s="30">
        <v>0</v>
      </c>
      <c r="O1006" s="30">
        <v>0</v>
      </c>
      <c r="P1006" s="30">
        <v>0</v>
      </c>
      <c r="Q1006" s="31">
        <v>0</v>
      </c>
    </row>
    <row r="1007" spans="1:17" s="17" customFormat="1" ht="15.75" x14ac:dyDescent="0.25">
      <c r="A1007" s="92">
        <v>1594</v>
      </c>
      <c r="B1007" s="28" t="s">
        <v>1229</v>
      </c>
      <c r="C1007" s="29" t="s">
        <v>218</v>
      </c>
      <c r="D1007" s="30">
        <v>0</v>
      </c>
      <c r="E1007" s="30">
        <v>0</v>
      </c>
      <c r="F1007" s="30">
        <v>1011.9529103212963</v>
      </c>
      <c r="G1007" s="30">
        <v>0</v>
      </c>
      <c r="H1007" s="30">
        <v>0</v>
      </c>
      <c r="I1007" s="30">
        <v>1018.4389417677984</v>
      </c>
      <c r="J1007" s="30">
        <v>0</v>
      </c>
      <c r="K1007" s="30">
        <v>0</v>
      </c>
      <c r="L1007" s="30">
        <v>0</v>
      </c>
      <c r="M1007" s="30">
        <v>998.79175744198733</v>
      </c>
      <c r="N1007" s="30">
        <v>0</v>
      </c>
      <c r="O1007" s="30">
        <v>0</v>
      </c>
      <c r="P1007" s="30">
        <v>0</v>
      </c>
      <c r="Q1007" s="31">
        <v>0</v>
      </c>
    </row>
    <row r="1008" spans="1:17" s="17" customFormat="1" ht="15.75" x14ac:dyDescent="0.25">
      <c r="A1008" s="92">
        <v>1595</v>
      </c>
      <c r="B1008" s="28" t="s">
        <v>1230</v>
      </c>
      <c r="C1008" s="29" t="s">
        <v>218</v>
      </c>
      <c r="D1008" s="30">
        <v>0</v>
      </c>
      <c r="E1008" s="30">
        <v>0</v>
      </c>
      <c r="F1008" s="30">
        <v>588.41819276233093</v>
      </c>
      <c r="G1008" s="30">
        <v>0</v>
      </c>
      <c r="H1008" s="30">
        <v>0</v>
      </c>
      <c r="I1008" s="30">
        <v>592.82515432725393</v>
      </c>
      <c r="J1008" s="30">
        <v>0</v>
      </c>
      <c r="K1008" s="30">
        <v>0</v>
      </c>
      <c r="L1008" s="30">
        <v>0</v>
      </c>
      <c r="M1008" s="30">
        <v>582.73431025511275</v>
      </c>
      <c r="N1008" s="30">
        <v>0</v>
      </c>
      <c r="O1008" s="30">
        <v>0</v>
      </c>
      <c r="P1008" s="30">
        <v>0</v>
      </c>
      <c r="Q1008" s="31">
        <v>0</v>
      </c>
    </row>
    <row r="1009" spans="1:17" s="17" customFormat="1" ht="15.75" x14ac:dyDescent="0.25">
      <c r="A1009" s="92">
        <v>1596</v>
      </c>
      <c r="B1009" s="28" t="s">
        <v>1231</v>
      </c>
      <c r="C1009" s="29" t="s">
        <v>1220</v>
      </c>
      <c r="D1009" s="30">
        <v>0</v>
      </c>
      <c r="E1009" s="30">
        <v>0</v>
      </c>
      <c r="F1009" s="30">
        <v>1571.6863366577131</v>
      </c>
      <c r="G1009" s="30">
        <v>0</v>
      </c>
      <c r="H1009" s="30">
        <v>0</v>
      </c>
      <c r="I1009" s="30">
        <v>1532.0706444621396</v>
      </c>
      <c r="J1009" s="30">
        <v>0</v>
      </c>
      <c r="K1009" s="30">
        <v>0</v>
      </c>
      <c r="L1009" s="30">
        <v>0</v>
      </c>
      <c r="M1009" s="30">
        <v>1397.3082924095502</v>
      </c>
      <c r="N1009" s="30">
        <v>0</v>
      </c>
      <c r="O1009" s="30">
        <v>0</v>
      </c>
      <c r="P1009" s="30">
        <v>0</v>
      </c>
      <c r="Q1009" s="31">
        <v>0</v>
      </c>
    </row>
    <row r="1010" spans="1:17" s="17" customFormat="1" ht="15.75" x14ac:dyDescent="0.25">
      <c r="A1010" s="92">
        <v>1597</v>
      </c>
      <c r="B1010" s="28" t="s">
        <v>1232</v>
      </c>
      <c r="C1010" s="29" t="s">
        <v>223</v>
      </c>
      <c r="D1010" s="30">
        <v>0</v>
      </c>
      <c r="E1010" s="30">
        <v>0</v>
      </c>
      <c r="F1010" s="30">
        <v>177.57372212650083</v>
      </c>
      <c r="G1010" s="30">
        <v>0</v>
      </c>
      <c r="H1010" s="30">
        <v>0</v>
      </c>
      <c r="I1010" s="30">
        <v>170.90475593625723</v>
      </c>
      <c r="J1010" s="30">
        <v>0</v>
      </c>
      <c r="K1010" s="30">
        <v>0</v>
      </c>
      <c r="L1010" s="30">
        <v>0</v>
      </c>
      <c r="M1010" s="30">
        <v>151.07786270354038</v>
      </c>
      <c r="N1010" s="30">
        <v>0</v>
      </c>
      <c r="O1010" s="30">
        <v>0</v>
      </c>
      <c r="P1010" s="30">
        <v>0</v>
      </c>
      <c r="Q1010" s="31">
        <v>0</v>
      </c>
    </row>
    <row r="1011" spans="1:17" s="17" customFormat="1" ht="15.75" x14ac:dyDescent="0.25">
      <c r="A1011" s="92">
        <v>1598</v>
      </c>
      <c r="B1011" s="28" t="s">
        <v>1233</v>
      </c>
      <c r="C1011" s="29" t="s">
        <v>223</v>
      </c>
      <c r="D1011" s="30">
        <v>0</v>
      </c>
      <c r="E1011" s="30">
        <v>0</v>
      </c>
      <c r="F1011" s="30">
        <v>2909.8547143058931</v>
      </c>
      <c r="G1011" s="30">
        <v>0</v>
      </c>
      <c r="H1011" s="30">
        <v>0</v>
      </c>
      <c r="I1011" s="30">
        <v>2932.1684780230494</v>
      </c>
      <c r="J1011" s="30">
        <v>0</v>
      </c>
      <c r="K1011" s="30">
        <v>0</v>
      </c>
      <c r="L1011" s="30">
        <v>0</v>
      </c>
      <c r="M1011" s="30">
        <v>2883.3588548829325</v>
      </c>
      <c r="N1011" s="30">
        <v>0</v>
      </c>
      <c r="O1011" s="30">
        <v>0</v>
      </c>
      <c r="P1011" s="30">
        <v>0</v>
      </c>
      <c r="Q1011" s="31">
        <v>0</v>
      </c>
    </row>
    <row r="1012" spans="1:17" s="17" customFormat="1" ht="15.75" x14ac:dyDescent="0.25">
      <c r="A1012" s="92">
        <v>1599</v>
      </c>
      <c r="B1012" s="28" t="s">
        <v>1234</v>
      </c>
      <c r="C1012" s="29" t="s">
        <v>223</v>
      </c>
      <c r="D1012" s="30">
        <v>0</v>
      </c>
      <c r="E1012" s="30">
        <v>0</v>
      </c>
      <c r="F1012" s="30">
        <v>1270.5496931542032</v>
      </c>
      <c r="G1012" s="30">
        <v>0</v>
      </c>
      <c r="H1012" s="30">
        <v>0</v>
      </c>
      <c r="I1012" s="30">
        <v>1275.4744932911581</v>
      </c>
      <c r="J1012" s="30">
        <v>0</v>
      </c>
      <c r="K1012" s="30">
        <v>0</v>
      </c>
      <c r="L1012" s="30">
        <v>0</v>
      </c>
      <c r="M1012" s="30">
        <v>1244.0538337312425</v>
      </c>
      <c r="N1012" s="30">
        <v>0</v>
      </c>
      <c r="O1012" s="30">
        <v>0</v>
      </c>
      <c r="P1012" s="30">
        <v>0</v>
      </c>
      <c r="Q1012" s="31">
        <v>0</v>
      </c>
    </row>
    <row r="1013" spans="1:17" s="17" customFormat="1" ht="15.75" x14ac:dyDescent="0.25">
      <c r="A1013" s="92"/>
      <c r="B1013" s="52" t="s">
        <v>1235</v>
      </c>
      <c r="C1013" s="40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2"/>
    </row>
    <row r="1014" spans="1:17" s="17" customFormat="1" ht="15.75" x14ac:dyDescent="0.25">
      <c r="A1014" s="92">
        <v>3301</v>
      </c>
      <c r="B1014" s="32" t="s">
        <v>1236</v>
      </c>
      <c r="C1014" s="29" t="s">
        <v>726</v>
      </c>
      <c r="D1014" s="30">
        <v>619.49497762321437</v>
      </c>
      <c r="E1014" s="30">
        <v>840.46598938387865</v>
      </c>
      <c r="F1014" s="30">
        <v>718.282296585106</v>
      </c>
      <c r="G1014" s="30">
        <v>544.03279297461916</v>
      </c>
      <c r="H1014" s="30">
        <v>544.56990400700249</v>
      </c>
      <c r="I1014" s="30">
        <v>642.98810566702673</v>
      </c>
      <c r="J1014" s="30">
        <v>655.23460655714609</v>
      </c>
      <c r="K1014" s="30">
        <v>630.53600399599736</v>
      </c>
      <c r="L1014" s="30">
        <v>523.21640983812949</v>
      </c>
      <c r="M1014" s="30">
        <v>611.10705393989997</v>
      </c>
      <c r="N1014" s="30">
        <v>686.62040039285284</v>
      </c>
      <c r="O1014" s="30">
        <v>696.60125777689814</v>
      </c>
      <c r="P1014" s="30">
        <v>811.13813371739775</v>
      </c>
      <c r="Q1014" s="31">
        <v>860.45866884329678</v>
      </c>
    </row>
    <row r="1015" spans="1:17" s="17" customFormat="1" ht="30.75" customHeight="1" x14ac:dyDescent="0.25">
      <c r="A1015" s="92">
        <v>3302</v>
      </c>
      <c r="B1015" s="32" t="s">
        <v>1054</v>
      </c>
      <c r="C1015" s="29" t="s">
        <v>1055</v>
      </c>
      <c r="D1015" s="30">
        <v>2820.6503436690155</v>
      </c>
      <c r="E1015" s="30">
        <v>3816.2760343256914</v>
      </c>
      <c r="F1015" s="30">
        <v>3265.7548480375985</v>
      </c>
      <c r="G1015" s="30">
        <v>2480.6415383937097</v>
      </c>
      <c r="H1015" s="30">
        <v>2483.0615913151992</v>
      </c>
      <c r="I1015" s="30">
        <v>2926.5029695312755</v>
      </c>
      <c r="J1015" s="30">
        <v>2981.6818403238785</v>
      </c>
      <c r="K1015" s="30">
        <v>2870.3977264608675</v>
      </c>
      <c r="L1015" s="30">
        <v>2386.8494809102167</v>
      </c>
      <c r="M1015" s="30">
        <v>2782.8570048784022</v>
      </c>
      <c r="N1015" s="30">
        <v>3123.096329109082</v>
      </c>
      <c r="O1015" s="30">
        <v>3168.0669247865781</v>
      </c>
      <c r="P1015" s="30">
        <v>3684.1339659124578</v>
      </c>
      <c r="Q1015" s="31">
        <v>3906.3567428143697</v>
      </c>
    </row>
    <row r="1016" spans="1:17" s="17" customFormat="1" ht="15.75" x14ac:dyDescent="0.25">
      <c r="A1016" s="92">
        <v>3303</v>
      </c>
      <c r="B1016" s="32" t="s">
        <v>1237</v>
      </c>
      <c r="C1016" s="29" t="s">
        <v>88</v>
      </c>
      <c r="D1016" s="30">
        <v>1315.9547292006064</v>
      </c>
      <c r="E1016" s="30">
        <v>1785.3497339161254</v>
      </c>
      <c r="F1016" s="30">
        <v>1525.8024991885302</v>
      </c>
      <c r="G1016" s="30">
        <v>1155.6550942542085</v>
      </c>
      <c r="H1016" s="30">
        <v>1156.7960458820689</v>
      </c>
      <c r="I1016" s="30">
        <v>1365.859722896575</v>
      </c>
      <c r="J1016" s="30">
        <v>1391.8742046028551</v>
      </c>
      <c r="K1016" s="30">
        <v>1339.4084962129507</v>
      </c>
      <c r="L1016" s="30">
        <v>1111.4361436205577</v>
      </c>
      <c r="M1016" s="30">
        <v>1298.1367835546534</v>
      </c>
      <c r="N1016" s="30">
        <v>1458.5450983464591</v>
      </c>
      <c r="O1016" s="30">
        <v>1479.7468141802231</v>
      </c>
      <c r="P1016" s="30">
        <v>1723.0503904901457</v>
      </c>
      <c r="Q1016" s="31">
        <v>1827.8189419554762</v>
      </c>
    </row>
    <row r="1017" spans="1:17" s="17" customFormat="1" ht="30" x14ac:dyDescent="0.25">
      <c r="A1017" s="92">
        <v>3304</v>
      </c>
      <c r="B1017" s="32" t="s">
        <v>1238</v>
      </c>
      <c r="C1017" s="29" t="s">
        <v>886</v>
      </c>
      <c r="D1017" s="30">
        <v>3604.3699390746938</v>
      </c>
      <c r="E1017" s="30">
        <v>3861.4230521131335</v>
      </c>
      <c r="F1017" s="30">
        <v>3719.2881252455545</v>
      </c>
      <c r="G1017" s="30">
        <v>3516.5856214574451</v>
      </c>
      <c r="H1017" s="30">
        <v>3517.2104367299157</v>
      </c>
      <c r="I1017" s="30">
        <v>3631.6992328610368</v>
      </c>
      <c r="J1017" s="30">
        <v>3645.9454507361793</v>
      </c>
      <c r="K1017" s="30">
        <v>3617.2138418909481</v>
      </c>
      <c r="L1017" s="30">
        <v>3492.3701551625663</v>
      </c>
      <c r="M1017" s="30">
        <v>3594.6123610216041</v>
      </c>
      <c r="N1017" s="30">
        <v>3682.45619459515</v>
      </c>
      <c r="O1017" s="30">
        <v>3694.0668146530438</v>
      </c>
      <c r="P1017" s="30">
        <v>3827.3062847700198</v>
      </c>
      <c r="Q1017" s="31">
        <v>3884.6803131089305</v>
      </c>
    </row>
    <row r="1018" spans="1:17" s="17" customFormat="1" ht="15.75" x14ac:dyDescent="0.25">
      <c r="A1018" s="92">
        <v>3305</v>
      </c>
      <c r="B1018" s="32" t="s">
        <v>1239</v>
      </c>
      <c r="C1018" s="29" t="s">
        <v>554</v>
      </c>
      <c r="D1018" s="30">
        <v>499.24160225031096</v>
      </c>
      <c r="E1018" s="30">
        <v>574.6826858502609</v>
      </c>
      <c r="F1018" s="30">
        <v>532.96829938147584</v>
      </c>
      <c r="G1018" s="30">
        <v>473.47827277397403</v>
      </c>
      <c r="H1018" s="30">
        <v>473.66164632136207</v>
      </c>
      <c r="I1018" s="30">
        <v>507.26232416607633</v>
      </c>
      <c r="J1018" s="30">
        <v>511.44336714586319</v>
      </c>
      <c r="K1018" s="30">
        <v>503.01108760941565</v>
      </c>
      <c r="L1018" s="30">
        <v>466.37141071122778</v>
      </c>
      <c r="M1018" s="30">
        <v>496.37790512198217</v>
      </c>
      <c r="N1018" s="30">
        <v>522.1587016041899</v>
      </c>
      <c r="O1018" s="30">
        <v>525.5662376891695</v>
      </c>
      <c r="P1018" s="30">
        <v>564.66994619942091</v>
      </c>
      <c r="Q1018" s="31">
        <v>581.50832958727108</v>
      </c>
    </row>
    <row r="1019" spans="1:17" s="17" customFormat="1" ht="15.75" x14ac:dyDescent="0.25">
      <c r="A1019" s="92">
        <v>3306</v>
      </c>
      <c r="B1019" s="32" t="s">
        <v>1240</v>
      </c>
      <c r="C1019" s="29" t="s">
        <v>936</v>
      </c>
      <c r="D1019" s="30">
        <v>172.93589241044481</v>
      </c>
      <c r="E1019" s="30">
        <v>221.43373186755557</v>
      </c>
      <c r="F1019" s="30">
        <v>194.61734056619369</v>
      </c>
      <c r="G1019" s="30">
        <v>156.37375203279964</v>
      </c>
      <c r="H1019" s="30">
        <v>156.49163502754911</v>
      </c>
      <c r="I1019" s="30">
        <v>178.0920707848654</v>
      </c>
      <c r="J1019" s="30">
        <v>180.77988412901416</v>
      </c>
      <c r="K1019" s="30">
        <v>175.35913299844071</v>
      </c>
      <c r="L1019" s="30">
        <v>151.80505499246277</v>
      </c>
      <c r="M1019" s="30">
        <v>171.09494425651923</v>
      </c>
      <c r="N1019" s="30">
        <v>187.66831342365271</v>
      </c>
      <c r="O1019" s="30">
        <v>189.85887233542542</v>
      </c>
      <c r="P1019" s="30">
        <v>214.9969706634441</v>
      </c>
      <c r="Q1019" s="31">
        <v>225.82164569849064</v>
      </c>
    </row>
    <row r="1020" spans="1:17" s="17" customFormat="1" ht="15.75" x14ac:dyDescent="0.25">
      <c r="A1020" s="53"/>
      <c r="B1020" s="52" t="s">
        <v>1241</v>
      </c>
      <c r="C1020" s="40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2"/>
    </row>
    <row r="1021" spans="1:17" s="17" customFormat="1" ht="30" x14ac:dyDescent="0.25">
      <c r="A1021" s="92">
        <v>1000</v>
      </c>
      <c r="B1021" s="32" t="s">
        <v>1242</v>
      </c>
      <c r="C1021" s="29" t="s">
        <v>29</v>
      </c>
      <c r="D1021" s="30">
        <v>295.6937037396861</v>
      </c>
      <c r="E1021" s="30">
        <v>295.6937037396861</v>
      </c>
      <c r="F1021" s="30">
        <v>295.6937037396861</v>
      </c>
      <c r="G1021" s="30">
        <v>295.6937037396861</v>
      </c>
      <c r="H1021" s="30">
        <v>295.6937037396861</v>
      </c>
      <c r="I1021" s="30">
        <v>295.6937037396861</v>
      </c>
      <c r="J1021" s="30">
        <v>295.6937037396861</v>
      </c>
      <c r="K1021" s="30">
        <v>295.6937037396861</v>
      </c>
      <c r="L1021" s="30">
        <v>295.6937037396861</v>
      </c>
      <c r="M1021" s="30">
        <v>295.6937037396861</v>
      </c>
      <c r="N1021" s="30">
        <v>295.6937037396861</v>
      </c>
      <c r="O1021" s="30">
        <v>295.6937037396861</v>
      </c>
      <c r="P1021" s="30">
        <v>295.6937037396861</v>
      </c>
      <c r="Q1021" s="31">
        <v>295.6937037396861</v>
      </c>
    </row>
    <row r="1022" spans="1:17" s="17" customFormat="1" ht="15.75" x14ac:dyDescent="0.25">
      <c r="A1022" s="53"/>
      <c r="B1022" s="52" t="s">
        <v>1243</v>
      </c>
      <c r="C1022" s="40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2"/>
    </row>
    <row r="1023" spans="1:17" s="17" customFormat="1" ht="36.75" customHeight="1" x14ac:dyDescent="0.25">
      <c r="A1023" s="92">
        <v>1005</v>
      </c>
      <c r="B1023" s="32" t="s">
        <v>1244</v>
      </c>
      <c r="C1023" s="29" t="s">
        <v>29</v>
      </c>
      <c r="D1023" s="30">
        <v>2965.1938809143903</v>
      </c>
      <c r="E1023" s="30">
        <v>4008.3343467148579</v>
      </c>
      <c r="F1023" s="30">
        <v>3431.5403446247547</v>
      </c>
      <c r="G1023" s="30">
        <v>2608.9586543231485</v>
      </c>
      <c r="H1023" s="30">
        <v>2611.4942007192235</v>
      </c>
      <c r="I1023" s="30">
        <v>3076.0981680218601</v>
      </c>
      <c r="J1023" s="30">
        <v>3133.9103694556893</v>
      </c>
      <c r="K1023" s="30">
        <v>3017.3153845525899</v>
      </c>
      <c r="L1023" s="30">
        <v>2510.6905085231101</v>
      </c>
      <c r="M1023" s="30">
        <v>2925.5969104864853</v>
      </c>
      <c r="N1023" s="30">
        <v>3282.0736572119918</v>
      </c>
      <c r="O1023" s="30">
        <v>3329.1904085800757</v>
      </c>
      <c r="P1023" s="30">
        <v>3869.8859919867837</v>
      </c>
      <c r="Q1023" s="31">
        <v>4102.7140248351952</v>
      </c>
    </row>
    <row r="1024" spans="1:17" s="17" customFormat="1" ht="15.75" x14ac:dyDescent="0.25">
      <c r="A1024" s="92">
        <v>1006</v>
      </c>
      <c r="B1024" s="32" t="s">
        <v>1245</v>
      </c>
      <c r="C1024" s="29" t="s">
        <v>29</v>
      </c>
      <c r="D1024" s="30">
        <v>12896.152043365028</v>
      </c>
      <c r="E1024" s="30">
        <v>14151.354495269137</v>
      </c>
      <c r="F1024" s="30">
        <v>12956.828601967834</v>
      </c>
      <c r="G1024" s="30">
        <v>12363.599651055974</v>
      </c>
      <c r="H1024" s="30">
        <v>12581.018163717505</v>
      </c>
      <c r="I1024" s="30">
        <v>12339.457136653482</v>
      </c>
      <c r="J1024" s="30">
        <v>14735.954832024299</v>
      </c>
      <c r="K1024" s="30">
        <v>12413.740359285515</v>
      </c>
      <c r="L1024" s="30">
        <v>13211.16716090941</v>
      </c>
      <c r="M1024" s="30">
        <v>12855.458084808979</v>
      </c>
      <c r="N1024" s="30">
        <v>12950.619388660665</v>
      </c>
      <c r="O1024" s="30">
        <v>13339.972639532651</v>
      </c>
      <c r="P1024" s="30">
        <v>14211.916230415196</v>
      </c>
      <c r="Q1024" s="31">
        <v>13715.146362369489</v>
      </c>
    </row>
    <row r="1025" spans="1:17" s="17" customFormat="1" ht="15.75" x14ac:dyDescent="0.25">
      <c r="A1025" s="92" t="s">
        <v>1246</v>
      </c>
      <c r="B1025" s="32" t="s">
        <v>1247</v>
      </c>
      <c r="C1025" s="29" t="s">
        <v>29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v>0</v>
      </c>
      <c r="J1025" s="30">
        <v>14735.954832024299</v>
      </c>
      <c r="K1025" s="30">
        <v>0</v>
      </c>
      <c r="L1025" s="30">
        <v>0</v>
      </c>
      <c r="M1025" s="30">
        <v>0</v>
      </c>
      <c r="N1025" s="30">
        <v>0</v>
      </c>
      <c r="O1025" s="30">
        <v>0</v>
      </c>
      <c r="P1025" s="30">
        <v>0</v>
      </c>
      <c r="Q1025" s="31">
        <v>0</v>
      </c>
    </row>
    <row r="1026" spans="1:17" s="17" customFormat="1" ht="30" x14ac:dyDescent="0.25">
      <c r="A1026" s="92" t="s">
        <v>1248</v>
      </c>
      <c r="B1026" s="32" t="s">
        <v>1249</v>
      </c>
      <c r="C1026" s="29" t="s">
        <v>29</v>
      </c>
      <c r="D1026" s="30">
        <v>0</v>
      </c>
      <c r="E1026" s="30">
        <v>0</v>
      </c>
      <c r="F1026" s="30">
        <v>0</v>
      </c>
      <c r="G1026" s="30">
        <v>0</v>
      </c>
      <c r="H1026" s="30">
        <v>22690.014419541996</v>
      </c>
      <c r="I1026" s="30">
        <v>0</v>
      </c>
      <c r="J1026" s="30">
        <v>20981.5221891408</v>
      </c>
      <c r="K1026" s="30">
        <v>0</v>
      </c>
      <c r="L1026" s="30">
        <v>0</v>
      </c>
      <c r="M1026" s="30">
        <v>0</v>
      </c>
      <c r="N1026" s="30">
        <v>0</v>
      </c>
      <c r="O1026" s="30">
        <v>0</v>
      </c>
      <c r="P1026" s="30">
        <v>0</v>
      </c>
      <c r="Q1026" s="31">
        <v>0</v>
      </c>
    </row>
    <row r="1027" spans="1:17" s="17" customFormat="1" ht="30" x14ac:dyDescent="0.25">
      <c r="A1027" s="92" t="s">
        <v>1250</v>
      </c>
      <c r="B1027" s="32" t="s">
        <v>1251</v>
      </c>
      <c r="C1027" s="29" t="s">
        <v>29</v>
      </c>
      <c r="D1027" s="30">
        <v>12896.152043365028</v>
      </c>
      <c r="E1027" s="30">
        <v>14151.354495269137</v>
      </c>
      <c r="F1027" s="30">
        <v>12956.828601967834</v>
      </c>
      <c r="G1027" s="30">
        <v>12363.599651055974</v>
      </c>
      <c r="H1027" s="30">
        <v>12581.018163717505</v>
      </c>
      <c r="I1027" s="30">
        <v>12339.457136653482</v>
      </c>
      <c r="J1027" s="30">
        <v>14735.954832024299</v>
      </c>
      <c r="K1027" s="30">
        <v>12413.740359285515</v>
      </c>
      <c r="L1027" s="30">
        <v>13211.16716090941</v>
      </c>
      <c r="M1027" s="30">
        <v>12855.458084808979</v>
      </c>
      <c r="N1027" s="30">
        <v>12950.619388660665</v>
      </c>
      <c r="O1027" s="30">
        <v>13339.972639532651</v>
      </c>
      <c r="P1027" s="30">
        <v>14211.916230415196</v>
      </c>
      <c r="Q1027" s="31">
        <v>13715.146362369489</v>
      </c>
    </row>
    <row r="1028" spans="1:17" s="17" customFormat="1" ht="15.75" x14ac:dyDescent="0.25">
      <c r="A1028" s="92">
        <v>1007</v>
      </c>
      <c r="B1028" s="32" t="s">
        <v>1252</v>
      </c>
      <c r="C1028" s="29" t="s">
        <v>29</v>
      </c>
      <c r="D1028" s="30">
        <v>14559.571109383727</v>
      </c>
      <c r="E1028" s="30">
        <v>16170.098474202188</v>
      </c>
      <c r="F1028" s="30">
        <v>14637.424094680679</v>
      </c>
      <c r="G1028" s="30">
        <v>13876.262851251942</v>
      </c>
      <c r="H1028" s="30">
        <v>14155.228578038435</v>
      </c>
      <c r="I1028" s="30">
        <v>13845.286031503339</v>
      </c>
      <c r="J1028" s="30">
        <v>14907.984669437157</v>
      </c>
      <c r="K1028" s="30">
        <v>13940.597479161977</v>
      </c>
      <c r="L1028" s="30">
        <v>14963.761259241381</v>
      </c>
      <c r="M1028" s="30">
        <v>14507.357433623341</v>
      </c>
      <c r="N1028" s="30">
        <v>14629.45716637357</v>
      </c>
      <c r="O1028" s="30">
        <v>15129.029218801716</v>
      </c>
      <c r="P1028" s="30">
        <v>16247.804131616762</v>
      </c>
      <c r="Q1028" s="31">
        <v>15610.407777513821</v>
      </c>
    </row>
    <row r="1029" spans="1:17" s="17" customFormat="1" ht="30" x14ac:dyDescent="0.25">
      <c r="A1029" s="92" t="s">
        <v>1253</v>
      </c>
      <c r="B1029" s="32" t="s">
        <v>1254</v>
      </c>
      <c r="C1029" s="29" t="s">
        <v>29</v>
      </c>
      <c r="D1029" s="30">
        <v>14559.571109383727</v>
      </c>
      <c r="E1029" s="30">
        <v>16170.098474202188</v>
      </c>
      <c r="F1029" s="30">
        <v>14637.424094680679</v>
      </c>
      <c r="G1029" s="30">
        <v>13876.262851251942</v>
      </c>
      <c r="H1029" s="30">
        <v>14155.228578038435</v>
      </c>
      <c r="I1029" s="30">
        <v>13845.286031503339</v>
      </c>
      <c r="J1029" s="30">
        <v>14907.984669437157</v>
      </c>
      <c r="K1029" s="30">
        <v>13940.597479161977</v>
      </c>
      <c r="L1029" s="30">
        <v>14963.761259241381</v>
      </c>
      <c r="M1029" s="30">
        <v>14507.357433623341</v>
      </c>
      <c r="N1029" s="30">
        <v>14629.45716637357</v>
      </c>
      <c r="O1029" s="30">
        <v>15129.029218801716</v>
      </c>
      <c r="P1029" s="30">
        <v>16247.804131616762</v>
      </c>
      <c r="Q1029" s="30">
        <v>15610.407777513821</v>
      </c>
    </row>
    <row r="1030" spans="1:17" s="17" customFormat="1" ht="30" x14ac:dyDescent="0.25">
      <c r="A1030" s="92">
        <v>1008</v>
      </c>
      <c r="B1030" s="32" t="s">
        <v>1255</v>
      </c>
      <c r="C1030" s="29" t="s">
        <v>29</v>
      </c>
      <c r="D1030" s="30">
        <v>16355.726981999998</v>
      </c>
      <c r="E1030" s="30">
        <v>18426.357331399999</v>
      </c>
      <c r="F1030" s="30">
        <v>17281.419321699999</v>
      </c>
      <c r="G1030" s="30">
        <v>15648.607494899998</v>
      </c>
      <c r="H1030" s="30">
        <v>15653.630424799998</v>
      </c>
      <c r="I1030" s="30">
        <v>16575.877475400001</v>
      </c>
      <c r="J1030" s="30">
        <v>16690.6392433</v>
      </c>
      <c r="K1030" s="30">
        <v>16459.201657999998</v>
      </c>
      <c r="L1030" s="30">
        <v>15453.5484504</v>
      </c>
      <c r="M1030" s="30">
        <v>16277.123349199997</v>
      </c>
      <c r="N1030" s="30">
        <v>16585.853733399999</v>
      </c>
      <c r="O1030" s="30">
        <v>17078.263267799997</v>
      </c>
      <c r="P1030" s="30">
        <v>18151.534624099997</v>
      </c>
      <c r="Q1030" s="31">
        <v>18613.690576099998</v>
      </c>
    </row>
    <row r="1031" spans="1:17" s="17" customFormat="1" ht="15.75" x14ac:dyDescent="0.25">
      <c r="A1031" s="92">
        <v>1026</v>
      </c>
      <c r="B1031" s="32" t="s">
        <v>1256</v>
      </c>
      <c r="C1031" s="29" t="s">
        <v>1257</v>
      </c>
      <c r="D1031" s="30">
        <v>8412.4810893313352</v>
      </c>
      <c r="E1031" s="30">
        <v>8769.4790742239566</v>
      </c>
      <c r="F1031" s="30">
        <v>8572.0806382555984</v>
      </c>
      <c r="G1031" s="30">
        <v>8290.5653337736694</v>
      </c>
      <c r="H1031" s="30">
        <v>8291.4330835961318</v>
      </c>
      <c r="I1031" s="30">
        <v>8450.4362912541528</v>
      </c>
      <c r="J1031" s="30">
        <v>8470.2215839263608</v>
      </c>
      <c r="K1031" s="30">
        <v>8430.318832548528</v>
      </c>
      <c r="L1031" s="30">
        <v>8256.9346472267443</v>
      </c>
      <c r="M1031" s="30">
        <v>8398.9296654204936</v>
      </c>
      <c r="N1031" s="30">
        <v>8520.9280773452265</v>
      </c>
      <c r="O1031" s="30">
        <v>8537.0530248902196</v>
      </c>
      <c r="P1031" s="30">
        <v>8722.0973598048022</v>
      </c>
      <c r="Q1031" s="31">
        <v>8801.7789954794498</v>
      </c>
    </row>
    <row r="1032" spans="1:17" s="17" customFormat="1" ht="15.75" x14ac:dyDescent="0.25">
      <c r="A1032" s="92">
        <v>1027</v>
      </c>
      <c r="B1032" s="32" t="s">
        <v>1258</v>
      </c>
      <c r="C1032" s="29" t="s">
        <v>1259</v>
      </c>
      <c r="D1032" s="30">
        <v>614.78581318162935</v>
      </c>
      <c r="E1032" s="30">
        <v>667.94410567966361</v>
      </c>
      <c r="F1032" s="30">
        <v>638.55076386285555</v>
      </c>
      <c r="G1032" s="30">
        <v>596.63211577069683</v>
      </c>
      <c r="H1032" s="30">
        <v>596.7613268610379</v>
      </c>
      <c r="I1032" s="30">
        <v>620.43748016860673</v>
      </c>
      <c r="J1032" s="30">
        <v>623.38358188216318</v>
      </c>
      <c r="K1032" s="30">
        <v>617.4419177300332</v>
      </c>
      <c r="L1032" s="30">
        <v>591.62438478053787</v>
      </c>
      <c r="M1032" s="30">
        <v>612.76795709699604</v>
      </c>
      <c r="N1032" s="30">
        <v>630.93396234025056</v>
      </c>
      <c r="O1032" s="30">
        <v>633.33502541171299</v>
      </c>
      <c r="P1032" s="30">
        <v>660.88879685233417</v>
      </c>
      <c r="Q1032" s="31">
        <v>672.75368089975746</v>
      </c>
    </row>
    <row r="1033" spans="1:17" s="17" customFormat="1" ht="15.75" x14ac:dyDescent="0.25">
      <c r="A1033" s="92">
        <v>1028</v>
      </c>
      <c r="B1033" s="32" t="s">
        <v>1260</v>
      </c>
      <c r="C1033" s="29" t="s">
        <v>1261</v>
      </c>
      <c r="D1033" s="30">
        <v>100699.85939146428</v>
      </c>
      <c r="E1033" s="30">
        <v>102277.09505771246</v>
      </c>
      <c r="F1033" s="30">
        <v>101404.97850006704</v>
      </c>
      <c r="G1033" s="30">
        <v>100161.22924205045</v>
      </c>
      <c r="H1033" s="30">
        <v>100165.06300590148</v>
      </c>
      <c r="I1033" s="30">
        <v>100867.54744777174</v>
      </c>
      <c r="J1033" s="30">
        <v>100954.95989991525</v>
      </c>
      <c r="K1033" s="30">
        <v>100778.66746881517</v>
      </c>
      <c r="L1033" s="30">
        <v>100012.64711961025</v>
      </c>
      <c r="M1033" s="30">
        <v>100639.98849575866</v>
      </c>
      <c r="N1033" s="30">
        <v>101178.98382530149</v>
      </c>
      <c r="O1033" s="30">
        <v>101250.22468228277</v>
      </c>
      <c r="P1033" s="30">
        <v>102067.76017888296</v>
      </c>
      <c r="Q1033" s="31">
        <v>102419.79778987635</v>
      </c>
    </row>
    <row r="1034" spans="1:17" s="17" customFormat="1" ht="15.75" x14ac:dyDescent="0.25">
      <c r="A1034" s="92">
        <v>1029</v>
      </c>
      <c r="B1034" s="32" t="s">
        <v>1262</v>
      </c>
      <c r="C1034" s="29" t="s">
        <v>539</v>
      </c>
      <c r="D1034" s="30">
        <v>68240.257417074521</v>
      </c>
      <c r="E1034" s="30">
        <v>73779.897642210417</v>
      </c>
      <c r="F1034" s="30">
        <v>70716.809438510492</v>
      </c>
      <c r="G1034" s="30">
        <v>66348.455636265513</v>
      </c>
      <c r="H1034" s="30">
        <v>66361.920759390254</v>
      </c>
      <c r="I1034" s="30">
        <v>68829.219182189365</v>
      </c>
      <c r="J1034" s="30">
        <v>69136.233248910226</v>
      </c>
      <c r="K1034" s="30">
        <v>68517.050799763572</v>
      </c>
      <c r="L1034" s="30">
        <v>65826.598617799958</v>
      </c>
      <c r="M1034" s="30">
        <v>68029.976081657602</v>
      </c>
      <c r="N1034" s="30">
        <v>69923.06046504488</v>
      </c>
      <c r="O1034" s="30">
        <v>70173.275905547503</v>
      </c>
      <c r="P1034" s="30">
        <v>73044.661976353105</v>
      </c>
      <c r="Q1034" s="31">
        <v>74281.104793588253</v>
      </c>
    </row>
    <row r="1035" spans="1:17" s="17" customFormat="1" ht="15.75" x14ac:dyDescent="0.25">
      <c r="A1035" s="92">
        <v>1030</v>
      </c>
      <c r="B1035" s="32" t="s">
        <v>1263</v>
      </c>
      <c r="C1035" s="29" t="s">
        <v>29</v>
      </c>
      <c r="D1035" s="30">
        <v>2002.9214781550036</v>
      </c>
      <c r="E1035" s="30">
        <v>2717.3543654128307</v>
      </c>
      <c r="F1035" s="30">
        <v>2322.3159043652918</v>
      </c>
      <c r="G1035" s="30">
        <v>1758.9407585678005</v>
      </c>
      <c r="H1035" s="30">
        <v>1760.677320221685</v>
      </c>
      <c r="I1035" s="30">
        <v>2078.8783340580667</v>
      </c>
      <c r="J1035" s="30">
        <v>2118.4731339371106</v>
      </c>
      <c r="K1035" s="30">
        <v>2038.6187955856753</v>
      </c>
      <c r="L1035" s="30">
        <v>1691.6382260411565</v>
      </c>
      <c r="M1035" s="30">
        <v>1975.8020452148162</v>
      </c>
      <c r="N1035" s="30">
        <v>2219.9481786964179</v>
      </c>
      <c r="O1035" s="30">
        <v>2252.217808551376</v>
      </c>
      <c r="P1035" s="30">
        <v>2622.5329477348469</v>
      </c>
      <c r="Q1035" s="31">
        <v>2781.9937386790539</v>
      </c>
    </row>
    <row r="1036" spans="1:17" ht="30" x14ac:dyDescent="0.25">
      <c r="A1036" s="92">
        <v>1031</v>
      </c>
      <c r="B1036" s="37" t="s">
        <v>1264</v>
      </c>
      <c r="C1036" s="64" t="s">
        <v>29</v>
      </c>
      <c r="D1036" s="30">
        <v>3607.1651261073221</v>
      </c>
      <c r="E1036" s="30">
        <v>3607.1651261073221</v>
      </c>
      <c r="F1036" s="30">
        <v>3607.1651261073221</v>
      </c>
      <c r="G1036" s="30">
        <v>3607.1651261073221</v>
      </c>
      <c r="H1036" s="30">
        <v>3607.1651261073221</v>
      </c>
      <c r="I1036" s="30">
        <v>3607.1651261073221</v>
      </c>
      <c r="J1036" s="30">
        <v>3607.1651261073221</v>
      </c>
      <c r="K1036" s="30">
        <v>3607.1651261073221</v>
      </c>
      <c r="L1036" s="30">
        <v>3607.1651261073221</v>
      </c>
      <c r="M1036" s="30">
        <v>3607.1651261073221</v>
      </c>
      <c r="N1036" s="30">
        <v>3607.1651261073221</v>
      </c>
      <c r="O1036" s="30">
        <v>3607.1651261073221</v>
      </c>
      <c r="P1036" s="30">
        <v>3607.1651261073221</v>
      </c>
      <c r="Q1036" s="31">
        <v>3607.1651261073221</v>
      </c>
    </row>
    <row r="1037" spans="1:17" s="17" customFormat="1" ht="32.25" customHeight="1" x14ac:dyDescent="0.25">
      <c r="A1037" s="92">
        <v>1052</v>
      </c>
      <c r="B1037" s="32" t="s">
        <v>1265</v>
      </c>
      <c r="C1037" s="29" t="s">
        <v>29</v>
      </c>
      <c r="D1037" s="30">
        <v>21611.264013243686</v>
      </c>
      <c r="E1037" s="30">
        <v>23369.856840404685</v>
      </c>
      <c r="F1037" s="30">
        <v>22397.460669341788</v>
      </c>
      <c r="G1037" s="30">
        <v>21010.69991396421</v>
      </c>
      <c r="H1037" s="30">
        <v>21014.974500035078</v>
      </c>
      <c r="I1037" s="30">
        <v>22824.38799075038</v>
      </c>
      <c r="J1037" s="30">
        <v>21895.697046281897</v>
      </c>
      <c r="K1037" s="30">
        <v>21699.133773303893</v>
      </c>
      <c r="L1037" s="30">
        <v>20845.033196961002</v>
      </c>
      <c r="M1037" s="30">
        <v>21544.508911265748</v>
      </c>
      <c r="N1037" s="30">
        <v>22145.480180614511</v>
      </c>
      <c r="O1037" s="30">
        <v>22224.912609622483</v>
      </c>
      <c r="P1037" s="30">
        <v>23136.451760706044</v>
      </c>
      <c r="Q1037" s="31">
        <v>23528.968130220121</v>
      </c>
    </row>
    <row r="1038" spans="1:17" s="17" customFormat="1" ht="15.75" x14ac:dyDescent="0.25">
      <c r="A1038" s="92" t="s">
        <v>1266</v>
      </c>
      <c r="B1038" s="32" t="s">
        <v>1267</v>
      </c>
      <c r="C1038" s="29" t="s">
        <v>29</v>
      </c>
      <c r="D1038" s="30">
        <v>0</v>
      </c>
      <c r="E1038" s="30">
        <v>0</v>
      </c>
      <c r="F1038" s="30">
        <v>0</v>
      </c>
      <c r="G1038" s="30">
        <v>0</v>
      </c>
      <c r="H1038" s="30">
        <v>0</v>
      </c>
      <c r="I1038" s="30">
        <v>0</v>
      </c>
      <c r="J1038" s="30">
        <v>18978.114453011702</v>
      </c>
      <c r="K1038" s="30">
        <v>0</v>
      </c>
      <c r="L1038" s="30">
        <v>0</v>
      </c>
      <c r="M1038" s="30">
        <v>0</v>
      </c>
      <c r="N1038" s="30">
        <v>0</v>
      </c>
      <c r="O1038" s="30">
        <v>0</v>
      </c>
      <c r="P1038" s="30">
        <v>0</v>
      </c>
      <c r="Q1038" s="31">
        <v>0</v>
      </c>
    </row>
    <row r="1039" spans="1:17" s="17" customFormat="1" ht="30" x14ac:dyDescent="0.25">
      <c r="A1039" s="92" t="s">
        <v>1268</v>
      </c>
      <c r="B1039" s="32" t="s">
        <v>1269</v>
      </c>
      <c r="C1039" s="29" t="s">
        <v>29</v>
      </c>
      <c r="D1039" s="30">
        <v>0</v>
      </c>
      <c r="E1039" s="30">
        <v>0</v>
      </c>
      <c r="F1039" s="30">
        <v>0</v>
      </c>
      <c r="G1039" s="30">
        <v>0</v>
      </c>
      <c r="H1039" s="30">
        <v>0</v>
      </c>
      <c r="I1039" s="30">
        <v>0</v>
      </c>
      <c r="J1039" s="30">
        <v>28672.013274408004</v>
      </c>
      <c r="K1039" s="30">
        <v>0</v>
      </c>
      <c r="L1039" s="30">
        <v>0</v>
      </c>
      <c r="M1039" s="30">
        <v>0</v>
      </c>
      <c r="N1039" s="30">
        <v>0</v>
      </c>
      <c r="O1039" s="30">
        <v>0</v>
      </c>
      <c r="P1039" s="30">
        <v>0</v>
      </c>
      <c r="Q1039" s="31">
        <v>0</v>
      </c>
    </row>
    <row r="1040" spans="1:17" s="17" customFormat="1" ht="15.75" x14ac:dyDescent="0.25">
      <c r="A1040" s="92">
        <v>1053</v>
      </c>
      <c r="B1040" s="32" t="s">
        <v>1270</v>
      </c>
      <c r="C1040" s="29" t="s">
        <v>29</v>
      </c>
      <c r="D1040" s="30">
        <v>27902.368731507988</v>
      </c>
      <c r="E1040" s="30">
        <v>30247.399288266555</v>
      </c>
      <c r="F1040" s="30">
        <v>28950.738287949192</v>
      </c>
      <c r="G1040" s="30">
        <v>27101.534597334856</v>
      </c>
      <c r="H1040" s="30">
        <v>27107.23462908687</v>
      </c>
      <c r="I1040" s="30">
        <v>28151.686968762806</v>
      </c>
      <c r="J1040" s="30">
        <v>28281.65161241392</v>
      </c>
      <c r="K1040" s="30">
        <v>28019.540409439192</v>
      </c>
      <c r="L1040" s="30">
        <v>26880.623020982322</v>
      </c>
      <c r="M1040" s="30">
        <v>27813.352814042602</v>
      </c>
      <c r="N1040" s="30">
        <v>28614.729897236968</v>
      </c>
      <c r="O1040" s="30">
        <v>28720.650648387738</v>
      </c>
      <c r="P1040" s="30">
        <v>29936.160645902943</v>
      </c>
      <c r="Q1040" s="31">
        <v>30459.569399948876</v>
      </c>
    </row>
    <row r="1041" spans="1:17" s="17" customFormat="1" ht="30" x14ac:dyDescent="0.25">
      <c r="A1041" s="92">
        <v>1054</v>
      </c>
      <c r="B1041" s="32" t="s">
        <v>1271</v>
      </c>
      <c r="C1041" s="29" t="s">
        <v>29</v>
      </c>
      <c r="D1041" s="30">
        <v>30108.256246016674</v>
      </c>
      <c r="E1041" s="30">
        <v>37870.022326938561</v>
      </c>
      <c r="F1041" s="30">
        <v>33578.232038018352</v>
      </c>
      <c r="G1041" s="30">
        <v>27457.592611312739</v>
      </c>
      <c r="H1041" s="30">
        <v>27476.459023515963</v>
      </c>
      <c r="I1041" s="30">
        <v>30933.469304201531</v>
      </c>
      <c r="J1041" s="30">
        <v>31363.636476182714</v>
      </c>
      <c r="K1041" s="30">
        <v>30496.080256578072</v>
      </c>
      <c r="L1041" s="30">
        <v>26726.402147600322</v>
      </c>
      <c r="M1041" s="30">
        <v>29813.62437998247</v>
      </c>
      <c r="N1041" s="30">
        <v>32466.085109945823</v>
      </c>
      <c r="O1041" s="30">
        <v>32816.669920526816</v>
      </c>
      <c r="P1041" s="30">
        <v>36839.860254888961</v>
      </c>
      <c r="Q1041" s="31">
        <v>38572.279605205134</v>
      </c>
    </row>
    <row r="1042" spans="1:17" s="17" customFormat="1" ht="15.75" x14ac:dyDescent="0.25">
      <c r="A1042" s="92">
        <v>1075</v>
      </c>
      <c r="B1042" s="32" t="s">
        <v>1272</v>
      </c>
      <c r="C1042" s="29" t="s">
        <v>29</v>
      </c>
      <c r="D1042" s="30">
        <v>8144.3269807730421</v>
      </c>
      <c r="E1042" s="30">
        <v>8494.1886469467481</v>
      </c>
      <c r="F1042" s="30">
        <v>8300.7361664551681</v>
      </c>
      <c r="G1042" s="30">
        <v>8024.848296922597</v>
      </c>
      <c r="H1042" s="30">
        <v>8025.698700598683</v>
      </c>
      <c r="I1042" s="30">
        <v>8181.5234657578821</v>
      </c>
      <c r="J1042" s="30">
        <v>8200.9132543644319</v>
      </c>
      <c r="K1042" s="30">
        <v>8161.8081510508582</v>
      </c>
      <c r="L1042" s="30">
        <v>7991.8898811113377</v>
      </c>
      <c r="M1042" s="30">
        <v>8131.0464471310952</v>
      </c>
      <c r="N1042" s="30">
        <v>8250.6061350642685</v>
      </c>
      <c r="O1042" s="30">
        <v>8266.408748114738</v>
      </c>
      <c r="P1042" s="30">
        <v>8447.7540835756481</v>
      </c>
      <c r="Q1042" s="31">
        <v>8525.8428992000918</v>
      </c>
    </row>
    <row r="1043" spans="1:17" s="17" customFormat="1" ht="30" x14ac:dyDescent="0.25">
      <c r="A1043" s="92">
        <v>1077</v>
      </c>
      <c r="B1043" s="32" t="s">
        <v>1273</v>
      </c>
      <c r="C1043" s="29" t="s">
        <v>1274</v>
      </c>
      <c r="D1043" s="30">
        <v>2210.4405569996225</v>
      </c>
      <c r="E1043" s="30">
        <v>2998.894546071494</v>
      </c>
      <c r="F1043" s="30">
        <v>2562.926863165344</v>
      </c>
      <c r="G1043" s="30">
        <v>1941.1814354696621</v>
      </c>
      <c r="H1043" s="30">
        <v>1943.0979191418091</v>
      </c>
      <c r="I1043" s="30">
        <v>2294.2671656318121</v>
      </c>
      <c r="J1043" s="30">
        <v>2337.9643112530894</v>
      </c>
      <c r="K1043" s="30">
        <v>2249.8364090514619</v>
      </c>
      <c r="L1043" s="30">
        <v>1866.905809036858</v>
      </c>
      <c r="M1043" s="30">
        <v>2180.5113285662433</v>
      </c>
      <c r="N1043" s="30">
        <v>2449.9530022256099</v>
      </c>
      <c r="O1043" s="30">
        <v>2485.5660301793919</v>
      </c>
      <c r="P1043" s="30">
        <v>2894.2488524716177</v>
      </c>
      <c r="Q1043" s="31">
        <v>3070.2310881202156</v>
      </c>
    </row>
    <row r="1044" spans="1:17" s="17" customFormat="1" ht="30" x14ac:dyDescent="0.25">
      <c r="A1044" s="92">
        <v>1078</v>
      </c>
      <c r="B1044" s="32" t="s">
        <v>1275</v>
      </c>
      <c r="C1044" s="29" t="s">
        <v>29</v>
      </c>
      <c r="D1044" s="30">
        <v>376.0583234882626</v>
      </c>
      <c r="E1044" s="30">
        <v>510.19659938040701</v>
      </c>
      <c r="F1044" s="30">
        <v>436.02619230495588</v>
      </c>
      <c r="G1044" s="30">
        <v>330.24974767931974</v>
      </c>
      <c r="H1044" s="30">
        <v>330.57579564041868</v>
      </c>
      <c r="I1044" s="30">
        <v>390.31959543520753</v>
      </c>
      <c r="J1044" s="30">
        <v>397.75371315962406</v>
      </c>
      <c r="K1044" s="30">
        <v>382.76066978212356</v>
      </c>
      <c r="L1044" s="30">
        <v>317.6133673596089</v>
      </c>
      <c r="M1044" s="30">
        <v>370.96651704618802</v>
      </c>
      <c r="N1044" s="30">
        <v>416.80615012446879</v>
      </c>
      <c r="O1044" s="30">
        <v>422.86493127749748</v>
      </c>
      <c r="P1044" s="30">
        <v>492.3934135083328</v>
      </c>
      <c r="Q1044" s="31">
        <v>522.3329584973003</v>
      </c>
    </row>
    <row r="1045" spans="1:17" s="17" customFormat="1" ht="15.75" x14ac:dyDescent="0.25">
      <c r="A1045" s="92">
        <v>1079</v>
      </c>
      <c r="B1045" s="32" t="s">
        <v>1276</v>
      </c>
      <c r="C1045" s="29" t="s">
        <v>29</v>
      </c>
      <c r="D1045" s="30">
        <v>461.17619194293673</v>
      </c>
      <c r="E1045" s="30">
        <v>625.67562037178516</v>
      </c>
      <c r="F1045" s="30">
        <v>534.71732014689576</v>
      </c>
      <c r="G1045" s="30">
        <v>404.99920228362657</v>
      </c>
      <c r="H1045" s="30">
        <v>405.39904865770927</v>
      </c>
      <c r="I1045" s="30">
        <v>478.665391564282</v>
      </c>
      <c r="J1045" s="30">
        <v>487.78216385321906</v>
      </c>
      <c r="K1045" s="30">
        <v>469.39556204546318</v>
      </c>
      <c r="L1045" s="30">
        <v>389.50267583599759</v>
      </c>
      <c r="M1045" s="30">
        <v>454.93189482624291</v>
      </c>
      <c r="N1045" s="30">
        <v>511.14697132557421</v>
      </c>
      <c r="O1045" s="30">
        <v>518.57711033712735</v>
      </c>
      <c r="P1045" s="30">
        <v>603.84282223351511</v>
      </c>
      <c r="Q1045" s="31">
        <v>640.55894971725422</v>
      </c>
    </row>
    <row r="1046" spans="1:17" s="17" customFormat="1" ht="30" x14ac:dyDescent="0.25">
      <c r="A1046" s="92">
        <v>1080</v>
      </c>
      <c r="B1046" s="32" t="s">
        <v>1610</v>
      </c>
      <c r="C1046" s="29" t="s">
        <v>1277</v>
      </c>
      <c r="D1046" s="30">
        <v>237.22299027786292</v>
      </c>
      <c r="E1046" s="30">
        <v>321.83934080213112</v>
      </c>
      <c r="F1046" s="30">
        <v>275.05158300606138</v>
      </c>
      <c r="G1046" s="30">
        <v>208.32628289224175</v>
      </c>
      <c r="H1046" s="30">
        <v>208.53195862782567</v>
      </c>
      <c r="I1046" s="30">
        <v>246.21920539959967</v>
      </c>
      <c r="J1046" s="30">
        <v>250.90875360665802</v>
      </c>
      <c r="K1046" s="30">
        <v>241.4509265590209</v>
      </c>
      <c r="L1046" s="30">
        <v>200.35507274078316</v>
      </c>
      <c r="M1046" s="30">
        <v>234.01100566095357</v>
      </c>
      <c r="N1046" s="30">
        <v>262.92730441802439</v>
      </c>
      <c r="O1046" s="30">
        <v>266.74927056739352</v>
      </c>
      <c r="P1046" s="30">
        <v>310.60883551808081</v>
      </c>
      <c r="Q1046" s="31">
        <v>329.49513039904792</v>
      </c>
    </row>
    <row r="1047" spans="1:17" s="17" customFormat="1" ht="15.75" x14ac:dyDescent="0.25">
      <c r="A1047" s="92">
        <v>1062</v>
      </c>
      <c r="B1047" s="32" t="s">
        <v>1278</v>
      </c>
      <c r="C1047" s="29" t="s">
        <v>29</v>
      </c>
      <c r="D1047" s="30">
        <v>3291.130712474735</v>
      </c>
      <c r="E1047" s="30">
        <v>4435.1627046533195</v>
      </c>
      <c r="F1047" s="30">
        <v>3802.5817503889871</v>
      </c>
      <c r="G1047" s="30">
        <v>2900.440762920688</v>
      </c>
      <c r="H1047" s="30">
        <v>2903.2215448861712</v>
      </c>
      <c r="I1047" s="30">
        <v>3412.7615538431041</v>
      </c>
      <c r="J1047" s="30">
        <v>3476.1652948990336</v>
      </c>
      <c r="K1047" s="30">
        <v>3348.293357005829</v>
      </c>
      <c r="L1047" s="30">
        <v>2792.6682180975467</v>
      </c>
      <c r="M1047" s="30">
        <v>3247.7039617656524</v>
      </c>
      <c r="N1047" s="30">
        <v>3638.6587910453081</v>
      </c>
      <c r="O1047" s="30">
        <v>3690.3326285579283</v>
      </c>
      <c r="P1047" s="30">
        <v>4283.3237603632397</v>
      </c>
      <c r="Q1047" s="31">
        <v>4538.6706930030268</v>
      </c>
    </row>
    <row r="1048" spans="1:17" s="17" customFormat="1" ht="30" x14ac:dyDescent="0.25">
      <c r="A1048" s="92">
        <v>1076</v>
      </c>
      <c r="B1048" s="32" t="s">
        <v>1279</v>
      </c>
      <c r="C1048" s="29" t="s">
        <v>29</v>
      </c>
      <c r="D1048" s="30">
        <v>94.725875635910867</v>
      </c>
      <c r="E1048" s="30">
        <v>128.51416018260662</v>
      </c>
      <c r="F1048" s="30">
        <v>109.83126894562177</v>
      </c>
      <c r="G1048" s="30">
        <v>83.18708714457847</v>
      </c>
      <c r="H1048" s="30">
        <v>83.269215837617125</v>
      </c>
      <c r="I1048" s="30">
        <v>98.318168076948595</v>
      </c>
      <c r="J1048" s="30">
        <v>100.19075875515433</v>
      </c>
      <c r="K1048" s="30">
        <v>96.414139348868915</v>
      </c>
      <c r="L1048" s="30">
        <v>80.004091008367809</v>
      </c>
      <c r="M1048" s="30">
        <v>93.443293138280978</v>
      </c>
      <c r="N1048" s="30">
        <v>104.98990469015777</v>
      </c>
      <c r="O1048" s="30">
        <v>106.51605984790932</v>
      </c>
      <c r="P1048" s="30">
        <v>124.0296899142767</v>
      </c>
      <c r="Q1048" s="31">
        <v>131.57120525400885</v>
      </c>
    </row>
    <row r="1049" spans="1:17" s="17" customFormat="1" ht="30" x14ac:dyDescent="0.25">
      <c r="A1049" s="92">
        <v>1111</v>
      </c>
      <c r="B1049" s="32" t="s">
        <v>1280</v>
      </c>
      <c r="C1049" s="29" t="s">
        <v>29</v>
      </c>
      <c r="D1049" s="30">
        <v>4132.4299741591085</v>
      </c>
      <c r="E1049" s="30">
        <v>5494.6294243159273</v>
      </c>
      <c r="F1049" s="30">
        <v>4741.4149740472712</v>
      </c>
      <c r="G1049" s="30">
        <v>3667.2352609843042</v>
      </c>
      <c r="H1049" s="30">
        <v>3670.5463394246663</v>
      </c>
      <c r="I1049" s="30">
        <v>4277.2558762028002</v>
      </c>
      <c r="J1049" s="30">
        <v>4352.7507415516266</v>
      </c>
      <c r="K1049" s="30">
        <v>4200.4935628368039</v>
      </c>
      <c r="L1049" s="30">
        <v>3538.9104393851126</v>
      </c>
      <c r="M1049" s="30">
        <v>4080.7217209437781</v>
      </c>
      <c r="N1049" s="30">
        <v>4546.2318265368449</v>
      </c>
      <c r="O1049" s="30">
        <v>4607.7598900249477</v>
      </c>
      <c r="P1049" s="30">
        <v>5313.8347194139606</v>
      </c>
      <c r="Q1049" s="31">
        <v>5617.8764364456383</v>
      </c>
    </row>
    <row r="1050" spans="1:17" s="17" customFormat="1" ht="15.75" x14ac:dyDescent="0.25">
      <c r="A1050" s="65">
        <v>1084</v>
      </c>
      <c r="B1050" s="66" t="s">
        <v>1281</v>
      </c>
      <c r="C1050" s="29" t="s">
        <v>29</v>
      </c>
      <c r="D1050" s="30">
        <v>3486.8450312153277</v>
      </c>
      <c r="E1050" s="30">
        <v>3486.8450312153277</v>
      </c>
      <c r="F1050" s="30">
        <v>3486.8450312153277</v>
      </c>
      <c r="G1050" s="30">
        <v>3486.8450312153277</v>
      </c>
      <c r="H1050" s="30">
        <v>3486.8450312153277</v>
      </c>
      <c r="I1050" s="30">
        <v>3486.8450312153277</v>
      </c>
      <c r="J1050" s="30">
        <v>3486.8450312153277</v>
      </c>
      <c r="K1050" s="30">
        <v>3486.8450312153277</v>
      </c>
      <c r="L1050" s="30">
        <v>3486.8450312153277</v>
      </c>
      <c r="M1050" s="30">
        <v>3486.8450312153277</v>
      </c>
      <c r="N1050" s="30">
        <v>3486.8450312153277</v>
      </c>
      <c r="O1050" s="30">
        <v>3486.8450312153277</v>
      </c>
      <c r="P1050" s="30">
        <v>3486.8450312153277</v>
      </c>
      <c r="Q1050" s="31">
        <v>3486.8450312153277</v>
      </c>
    </row>
    <row r="1051" spans="1:17" s="17" customFormat="1" ht="30" x14ac:dyDescent="0.25">
      <c r="A1051" s="65">
        <v>1085</v>
      </c>
      <c r="B1051" s="66" t="s">
        <v>1282</v>
      </c>
      <c r="C1051" s="29" t="s">
        <v>29</v>
      </c>
      <c r="D1051" s="30">
        <v>5407.1721002295471</v>
      </c>
      <c r="E1051" s="30">
        <v>5407.1721002295471</v>
      </c>
      <c r="F1051" s="30">
        <v>5407.1721002295471</v>
      </c>
      <c r="G1051" s="30">
        <v>5407.1721002295471</v>
      </c>
      <c r="H1051" s="30">
        <v>5407.1721002295471</v>
      </c>
      <c r="I1051" s="30">
        <v>5407.1721002295471</v>
      </c>
      <c r="J1051" s="30">
        <v>5407.1721002295471</v>
      </c>
      <c r="K1051" s="30">
        <v>5407.1721002295471</v>
      </c>
      <c r="L1051" s="30">
        <v>5407.1721002295471</v>
      </c>
      <c r="M1051" s="30">
        <v>5407.1721002295471</v>
      </c>
      <c r="N1051" s="30">
        <v>5407.1721002295471</v>
      </c>
      <c r="O1051" s="30">
        <v>5407.1721002295471</v>
      </c>
      <c r="P1051" s="30">
        <v>5407.1721002295471</v>
      </c>
      <c r="Q1051" s="31">
        <v>5407.1721002295471</v>
      </c>
    </row>
    <row r="1052" spans="1:17" s="17" customFormat="1" ht="30" x14ac:dyDescent="0.25">
      <c r="A1052" s="65">
        <v>1089</v>
      </c>
      <c r="B1052" s="66" t="s">
        <v>1283</v>
      </c>
      <c r="C1052" s="29" t="s">
        <v>29</v>
      </c>
      <c r="D1052" s="30">
        <v>7810.8537795709817</v>
      </c>
      <c r="E1052" s="30">
        <v>7810.8537795709817</v>
      </c>
      <c r="F1052" s="30">
        <v>7810.8537795709817</v>
      </c>
      <c r="G1052" s="30">
        <v>7810.8537795709817</v>
      </c>
      <c r="H1052" s="30">
        <v>7810.8537795709817</v>
      </c>
      <c r="I1052" s="30">
        <v>7810.8537795709817</v>
      </c>
      <c r="J1052" s="30">
        <v>7810.8537795709817</v>
      </c>
      <c r="K1052" s="30">
        <v>7810.8537795709817</v>
      </c>
      <c r="L1052" s="30">
        <v>7810.8537795709817</v>
      </c>
      <c r="M1052" s="30">
        <v>7810.8537795709817</v>
      </c>
      <c r="N1052" s="30">
        <v>7810.8537795709817</v>
      </c>
      <c r="O1052" s="30">
        <v>7810.8537795709817</v>
      </c>
      <c r="P1052" s="30">
        <v>7810.8537795709817</v>
      </c>
      <c r="Q1052" s="31">
        <v>7810.8537795709817</v>
      </c>
    </row>
    <row r="1053" spans="1:17" s="17" customFormat="1" ht="15.75" x14ac:dyDescent="0.25">
      <c r="A1053" s="65">
        <v>1063</v>
      </c>
      <c r="B1053" s="66" t="s">
        <v>1284</v>
      </c>
      <c r="C1053" s="29" t="s">
        <v>103</v>
      </c>
      <c r="D1053" s="30">
        <v>376.13730678690558</v>
      </c>
      <c r="E1053" s="30">
        <v>479.38531507324467</v>
      </c>
      <c r="F1053" s="30">
        <v>422.29536998937618</v>
      </c>
      <c r="G1053" s="30">
        <v>340.87783902313282</v>
      </c>
      <c r="H1053" s="30">
        <v>341.12880245892615</v>
      </c>
      <c r="I1053" s="30">
        <v>387.11439676632244</v>
      </c>
      <c r="J1053" s="30">
        <v>392.83653568086561</v>
      </c>
      <c r="K1053" s="30">
        <v>381.29619153537874</v>
      </c>
      <c r="L1053" s="30">
        <v>331.15144965901214</v>
      </c>
      <c r="M1053" s="30">
        <v>372.21807590200535</v>
      </c>
      <c r="N1053" s="30">
        <v>407.50144885749626</v>
      </c>
      <c r="O1053" s="30">
        <v>412.1649729898329</v>
      </c>
      <c r="P1053" s="30">
        <v>465.68196701529638</v>
      </c>
      <c r="Q1053" s="31">
        <v>488.72683149227566</v>
      </c>
    </row>
    <row r="1054" spans="1:17" s="17" customFormat="1" ht="30" x14ac:dyDescent="0.25">
      <c r="A1054" s="65">
        <v>1064</v>
      </c>
      <c r="B1054" s="66" t="s">
        <v>1285</v>
      </c>
      <c r="C1054" s="29" t="s">
        <v>232</v>
      </c>
      <c r="D1054" s="30">
        <v>341.66195482270007</v>
      </c>
      <c r="E1054" s="30">
        <v>387.73929095587602</v>
      </c>
      <c r="F1054" s="30">
        <v>362.26129256041435</v>
      </c>
      <c r="G1054" s="30">
        <v>325.92642272872939</v>
      </c>
      <c r="H1054" s="30">
        <v>326.0384222411667</v>
      </c>
      <c r="I1054" s="30">
        <v>346.56079086942538</v>
      </c>
      <c r="J1054" s="30">
        <v>349.11445677099812</v>
      </c>
      <c r="K1054" s="30">
        <v>343.9642526643056</v>
      </c>
      <c r="L1054" s="30">
        <v>321.5857471115317</v>
      </c>
      <c r="M1054" s="30">
        <v>339.91288748605717</v>
      </c>
      <c r="N1054" s="30">
        <v>355.65908794615331</v>
      </c>
      <c r="O1054" s="30">
        <v>357.7403171396009</v>
      </c>
      <c r="P1054" s="30">
        <v>381.62378533890683</v>
      </c>
      <c r="Q1054" s="31">
        <v>391.90820616477333</v>
      </c>
    </row>
    <row r="1055" spans="1:17" s="17" customFormat="1" ht="15.75" x14ac:dyDescent="0.25">
      <c r="A1055" s="65">
        <v>1065</v>
      </c>
      <c r="B1055" s="66" t="s">
        <v>1286</v>
      </c>
      <c r="C1055" s="29" t="s">
        <v>228</v>
      </c>
      <c r="D1055" s="30">
        <v>426.22483906977641</v>
      </c>
      <c r="E1055" s="30">
        <v>503.32178564128657</v>
      </c>
      <c r="F1055" s="30">
        <v>460.69180643921976</v>
      </c>
      <c r="G1055" s="30">
        <v>399.89602801141183</v>
      </c>
      <c r="H1055" s="30">
        <v>400.08342644090118</v>
      </c>
      <c r="I1055" s="30">
        <v>434.4216085155046</v>
      </c>
      <c r="J1055" s="30">
        <v>438.69442157496655</v>
      </c>
      <c r="K1055" s="30">
        <v>430.07706119418367</v>
      </c>
      <c r="L1055" s="30">
        <v>392.63317680890071</v>
      </c>
      <c r="M1055" s="30">
        <v>423.29828640159735</v>
      </c>
      <c r="N1055" s="30">
        <v>449.64494785067888</v>
      </c>
      <c r="O1055" s="30">
        <v>453.12727624454561</v>
      </c>
      <c r="P1055" s="30">
        <v>493.08927548821441</v>
      </c>
      <c r="Q1055" s="31">
        <v>510.29724603232455</v>
      </c>
    </row>
    <row r="1056" spans="1:17" s="17" customFormat="1" ht="15.75" x14ac:dyDescent="0.25">
      <c r="A1056" s="65">
        <v>1091</v>
      </c>
      <c r="B1056" s="66" t="s">
        <v>1287</v>
      </c>
      <c r="C1056" s="29" t="s">
        <v>29</v>
      </c>
      <c r="D1056" s="30">
        <v>1077.9796496820813</v>
      </c>
      <c r="E1056" s="30">
        <v>1458.9435872963777</v>
      </c>
      <c r="F1056" s="30">
        <v>1248.2934194305035</v>
      </c>
      <c r="G1056" s="30">
        <v>947.87945791645961</v>
      </c>
      <c r="H1056" s="30">
        <v>948.80546143249728</v>
      </c>
      <c r="I1056" s="30">
        <v>1118.4828563929307</v>
      </c>
      <c r="J1056" s="30">
        <v>1139.5963733376327</v>
      </c>
      <c r="K1056" s="30">
        <v>1097.0148744781486</v>
      </c>
      <c r="L1056" s="30">
        <v>911.99107951162887</v>
      </c>
      <c r="M1056" s="30">
        <v>1063.5184929478</v>
      </c>
      <c r="N1056" s="30">
        <v>1193.7068899593876</v>
      </c>
      <c r="O1056" s="30">
        <v>1210.9143358569108</v>
      </c>
      <c r="P1056" s="30">
        <v>1408.38104840287</v>
      </c>
      <c r="Q1056" s="31">
        <v>1493.4118636084299</v>
      </c>
    </row>
    <row r="1057" spans="1:17" s="17" customFormat="1" ht="15.75" x14ac:dyDescent="0.25">
      <c r="A1057" s="65">
        <v>1083</v>
      </c>
      <c r="B1057" s="66" t="s">
        <v>1288</v>
      </c>
      <c r="C1057" s="29" t="s">
        <v>29</v>
      </c>
      <c r="D1057" s="30">
        <v>1673.0991463812747</v>
      </c>
      <c r="E1057" s="30">
        <v>1673.0991463812747</v>
      </c>
      <c r="F1057" s="30">
        <v>1673.0991463812747</v>
      </c>
      <c r="G1057" s="30">
        <v>1673.0991463812747</v>
      </c>
      <c r="H1057" s="30">
        <v>1673.0991463812747</v>
      </c>
      <c r="I1057" s="30">
        <v>1673.0991463812747</v>
      </c>
      <c r="J1057" s="30">
        <v>1673.0991463812747</v>
      </c>
      <c r="K1057" s="30">
        <v>1673.0991463812747</v>
      </c>
      <c r="L1057" s="30">
        <v>1673.0991463812747</v>
      </c>
      <c r="M1057" s="30">
        <v>1673.0991463812747</v>
      </c>
      <c r="N1057" s="30">
        <v>1673.0991463812747</v>
      </c>
      <c r="O1057" s="30">
        <v>1673.0991463812747</v>
      </c>
      <c r="P1057" s="30">
        <v>1673.0991463812747</v>
      </c>
      <c r="Q1057" s="31">
        <v>1673.0991463812747</v>
      </c>
    </row>
    <row r="1058" spans="1:17" s="17" customFormat="1" ht="30" x14ac:dyDescent="0.25">
      <c r="A1058" s="65">
        <v>3629</v>
      </c>
      <c r="B1058" s="66" t="s">
        <v>1289</v>
      </c>
      <c r="C1058" s="29" t="s">
        <v>519</v>
      </c>
      <c r="D1058" s="30">
        <v>4228.6998265431921</v>
      </c>
      <c r="E1058" s="30">
        <v>4228.6998265431921</v>
      </c>
      <c r="F1058" s="30">
        <v>4228.6998265431921</v>
      </c>
      <c r="G1058" s="30">
        <v>4228.6998265431921</v>
      </c>
      <c r="H1058" s="30">
        <v>4228.6998265431921</v>
      </c>
      <c r="I1058" s="30">
        <v>4228.6998265431921</v>
      </c>
      <c r="J1058" s="30">
        <v>4228.6998265431921</v>
      </c>
      <c r="K1058" s="30">
        <v>4228.6998265431921</v>
      </c>
      <c r="L1058" s="30">
        <v>4228.6998265431921</v>
      </c>
      <c r="M1058" s="30">
        <v>4228.6998265431921</v>
      </c>
      <c r="N1058" s="30">
        <v>4228.6998265431921</v>
      </c>
      <c r="O1058" s="30">
        <v>4228.6998265431921</v>
      </c>
      <c r="P1058" s="30">
        <v>4228.6998265431921</v>
      </c>
      <c r="Q1058" s="31">
        <v>4228.6998265431921</v>
      </c>
    </row>
    <row r="1059" spans="1:17" s="17" customFormat="1" ht="30" x14ac:dyDescent="0.25">
      <c r="A1059" s="36">
        <v>5809</v>
      </c>
      <c r="B1059" s="37" t="s">
        <v>1290</v>
      </c>
      <c r="C1059" s="34" t="s">
        <v>625</v>
      </c>
      <c r="D1059" s="30">
        <v>3971.8520075648066</v>
      </c>
      <c r="E1059" s="30">
        <v>5265.380936561728</v>
      </c>
      <c r="F1059" s="30">
        <v>4550.1371585313846</v>
      </c>
      <c r="G1059" s="30">
        <v>3530.1084588952181</v>
      </c>
      <c r="H1059" s="30">
        <v>3533.2526208960862</v>
      </c>
      <c r="I1059" s="30">
        <v>4088.507908648261</v>
      </c>
      <c r="J1059" s="30">
        <v>4181.0660740131625</v>
      </c>
      <c r="K1059" s="30">
        <v>4036.4844084630818</v>
      </c>
      <c r="L1059" s="30">
        <v>3408.2526843771666</v>
      </c>
      <c r="M1059" s="30">
        <v>3922.7504450922715</v>
      </c>
      <c r="N1059" s="30">
        <v>4364.7934867744007</v>
      </c>
      <c r="O1059" s="30">
        <v>4423.2198281283463</v>
      </c>
      <c r="P1059" s="30">
        <v>5093.7003644008491</v>
      </c>
      <c r="Q1059" s="31">
        <v>5382.4148816157085</v>
      </c>
    </row>
    <row r="1060" spans="1:17" s="17" customFormat="1" ht="19.5" customHeight="1" x14ac:dyDescent="0.25">
      <c r="A1060" s="67"/>
      <c r="B1060" s="52" t="s">
        <v>1291</v>
      </c>
      <c r="C1060" s="40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2"/>
    </row>
    <row r="1061" spans="1:17" s="17" customFormat="1" ht="36.75" customHeight="1" outlineLevel="1" x14ac:dyDescent="0.25">
      <c r="A1061" s="68">
        <v>8500</v>
      </c>
      <c r="B1061" s="69" t="s">
        <v>1612</v>
      </c>
      <c r="C1061" s="29" t="s">
        <v>1292</v>
      </c>
      <c r="D1061" s="30">
        <v>32.051643264737073</v>
      </c>
      <c r="E1061" s="30">
        <v>43.484317130752665</v>
      </c>
      <c r="F1061" s="30">
        <v>37.162735397548737</v>
      </c>
      <c r="G1061" s="30">
        <v>28.147354917454351</v>
      </c>
      <c r="H1061" s="30">
        <v>28.175144151952342</v>
      </c>
      <c r="I1061" s="30">
        <v>33.267138767415794</v>
      </c>
      <c r="J1061" s="30">
        <v>33.900752423619025</v>
      </c>
      <c r="K1061" s="30">
        <v>32.622887667612979</v>
      </c>
      <c r="L1061" s="30">
        <v>27.07034975929686</v>
      </c>
      <c r="M1061" s="30">
        <v>31.617665997220062</v>
      </c>
      <c r="N1061" s="30">
        <v>35.524601371454246</v>
      </c>
      <c r="O1061" s="30">
        <v>36.040994388193447</v>
      </c>
      <c r="P1061" s="30">
        <v>41.96694249254621</v>
      </c>
      <c r="Q1061" s="31">
        <v>44.518705226033148</v>
      </c>
    </row>
    <row r="1062" spans="1:17" s="17" customFormat="1" ht="15.75" outlineLevel="1" x14ac:dyDescent="0.25">
      <c r="A1062" s="68">
        <v>8510</v>
      </c>
      <c r="B1062" s="69" t="s">
        <v>1293</v>
      </c>
      <c r="C1062" s="29" t="s">
        <v>218</v>
      </c>
      <c r="D1062" s="30">
        <v>7416.0638805655281</v>
      </c>
      <c r="E1062" s="30">
        <v>8906.7492089969437</v>
      </c>
      <c r="F1062" s="30">
        <v>8082.4897879196851</v>
      </c>
      <c r="G1062" s="30">
        <v>6906.990900310172</v>
      </c>
      <c r="H1062" s="30">
        <v>6910.6142875107498</v>
      </c>
      <c r="I1062" s="30">
        <v>7574.5501046852951</v>
      </c>
      <c r="J1062" s="30">
        <v>7657.1658245304643</v>
      </c>
      <c r="K1062" s="30">
        <v>7490.5473881242415</v>
      </c>
      <c r="L1062" s="30">
        <v>6766.5621776224089</v>
      </c>
      <c r="M1062" s="30">
        <v>7359.4783824447986</v>
      </c>
      <c r="N1062" s="30">
        <v>7868.8965036782611</v>
      </c>
      <c r="O1062" s="30">
        <v>7936.2280398332277</v>
      </c>
      <c r="P1062" s="30">
        <v>8708.9015193473642</v>
      </c>
      <c r="Q1062" s="31">
        <v>9041.6211712001423</v>
      </c>
    </row>
    <row r="1063" spans="1:17" s="17" customFormat="1" ht="15.75" outlineLevel="1" x14ac:dyDescent="0.25">
      <c r="A1063" s="68">
        <v>8501</v>
      </c>
      <c r="B1063" s="69" t="s">
        <v>1613</v>
      </c>
      <c r="C1063" s="29" t="s">
        <v>325</v>
      </c>
      <c r="D1063" s="30">
        <v>11.840734454488858</v>
      </c>
      <c r="E1063" s="30">
        <v>16.064270022825827</v>
      </c>
      <c r="F1063" s="30">
        <v>13.728908618202722</v>
      </c>
      <c r="G1063" s="30">
        <v>10.398385893072309</v>
      </c>
      <c r="H1063" s="30">
        <v>10.408651979702141</v>
      </c>
      <c r="I1063" s="30">
        <v>12.289771009618574</v>
      </c>
      <c r="J1063" s="30">
        <v>12.523844844394292</v>
      </c>
      <c r="K1063" s="30">
        <v>12.051767418608614</v>
      </c>
      <c r="L1063" s="30">
        <v>10.000511376045976</v>
      </c>
      <c r="M1063" s="30">
        <v>11.680411642285122</v>
      </c>
      <c r="N1063" s="30">
        <v>13.123738086269721</v>
      </c>
      <c r="O1063" s="30">
        <v>13.314507480988665</v>
      </c>
      <c r="P1063" s="30">
        <v>15.503711239284588</v>
      </c>
      <c r="Q1063" s="31">
        <v>16.446400656751106</v>
      </c>
    </row>
    <row r="1064" spans="1:17" s="17" customFormat="1" ht="30" outlineLevel="1" x14ac:dyDescent="0.25">
      <c r="A1064" s="68">
        <v>8502</v>
      </c>
      <c r="B1064" s="69" t="s">
        <v>1614</v>
      </c>
      <c r="C1064" s="29" t="s">
        <v>341</v>
      </c>
      <c r="D1064" s="30">
        <v>18.781854651947839</v>
      </c>
      <c r="E1064" s="30">
        <v>25.481255898275446</v>
      </c>
      <c r="F1064" s="30">
        <v>21.776889532321555</v>
      </c>
      <c r="G1064" s="30">
        <v>16.493991416597453</v>
      </c>
      <c r="H1064" s="30">
        <v>16.510275554010295</v>
      </c>
      <c r="I1064" s="30">
        <v>19.494119532498427</v>
      </c>
      <c r="J1064" s="30">
        <v>19.865409063521977</v>
      </c>
      <c r="K1064" s="30">
        <v>19.116596595034359</v>
      </c>
      <c r="L1064" s="30">
        <v>15.862880113728096</v>
      </c>
      <c r="M1064" s="30">
        <v>18.527549501555708</v>
      </c>
      <c r="N1064" s="30">
        <v>20.816963860979556</v>
      </c>
      <c r="O1064" s="30">
        <v>21.119563590533737</v>
      </c>
      <c r="P1064" s="30">
        <v>24.592093689899684</v>
      </c>
      <c r="Q1064" s="31">
        <v>26.087394145191407</v>
      </c>
    </row>
    <row r="1065" spans="1:17" s="17" customFormat="1" ht="30" outlineLevel="1" x14ac:dyDescent="0.25">
      <c r="A1065" s="68">
        <v>8513</v>
      </c>
      <c r="B1065" s="69" t="s">
        <v>1615</v>
      </c>
      <c r="C1065" s="29" t="s">
        <v>1294</v>
      </c>
      <c r="D1065" s="30">
        <v>34.39937509623055</v>
      </c>
      <c r="E1065" s="30">
        <v>46.669474118037087</v>
      </c>
      <c r="F1065" s="30">
        <v>39.88484658908893</v>
      </c>
      <c r="G1065" s="30">
        <v>30.209103844529032</v>
      </c>
      <c r="H1065" s="30">
        <v>30.238928596203625</v>
      </c>
      <c r="I1065" s="30">
        <v>35.703903708978096</v>
      </c>
      <c r="J1065" s="30">
        <v>36.383928556559276</v>
      </c>
      <c r="K1065" s="30">
        <v>35.012462241992267</v>
      </c>
      <c r="L1065" s="30">
        <v>29.053209773512865</v>
      </c>
      <c r="M1065" s="30">
        <v>33.933609684914522</v>
      </c>
      <c r="N1065" s="30">
        <v>38.126721854076678</v>
      </c>
      <c r="O1065" s="30">
        <v>38.680939837010165</v>
      </c>
      <c r="P1065" s="30">
        <v>45.040954203783656</v>
      </c>
      <c r="Q1065" s="31">
        <v>47.779629494182068</v>
      </c>
    </row>
    <row r="1066" spans="1:17" s="17" customFormat="1" ht="30" outlineLevel="1" x14ac:dyDescent="0.25">
      <c r="A1066" s="68">
        <v>8509</v>
      </c>
      <c r="B1066" s="69" t="s">
        <v>1616</v>
      </c>
      <c r="C1066" s="29" t="s">
        <v>343</v>
      </c>
      <c r="D1066" s="30">
        <v>159.54368924453522</v>
      </c>
      <c r="E1066" s="30">
        <v>216.45219004893769</v>
      </c>
      <c r="F1066" s="30">
        <v>184.98520836423148</v>
      </c>
      <c r="G1066" s="30">
        <v>140.10928578337948</v>
      </c>
      <c r="H1066" s="30">
        <v>140.24761245064178</v>
      </c>
      <c r="I1066" s="30">
        <v>165.5940697244296</v>
      </c>
      <c r="J1066" s="30">
        <v>168.74801286024376</v>
      </c>
      <c r="K1066" s="30">
        <v>162.38717651107987</v>
      </c>
      <c r="L1066" s="30">
        <v>134.74826966172293</v>
      </c>
      <c r="M1066" s="30">
        <v>157.38347755941072</v>
      </c>
      <c r="N1066" s="30">
        <v>176.83105714516876</v>
      </c>
      <c r="O1066" s="30">
        <v>179.40151028263176</v>
      </c>
      <c r="P1066" s="30">
        <v>208.89914368105013</v>
      </c>
      <c r="Q1066" s="31">
        <v>221.60107091812048</v>
      </c>
    </row>
    <row r="1067" spans="1:17" s="17" customFormat="1" ht="30" outlineLevel="1" x14ac:dyDescent="0.25">
      <c r="A1067" s="92">
        <v>8514</v>
      </c>
      <c r="B1067" s="69" t="s">
        <v>1617</v>
      </c>
      <c r="C1067" s="29" t="s">
        <v>223</v>
      </c>
      <c r="D1067" s="30">
        <v>67.777997222246555</v>
      </c>
      <c r="E1067" s="30">
        <v>91.954097372037509</v>
      </c>
      <c r="F1067" s="30">
        <v>78.586166573160398</v>
      </c>
      <c r="G1067" s="30">
        <v>59.521795112069086</v>
      </c>
      <c r="H1067" s="30">
        <v>59.580559607950192</v>
      </c>
      <c r="I1067" s="30">
        <v>70.348344399885647</v>
      </c>
      <c r="J1067" s="30">
        <v>71.688215316188021</v>
      </c>
      <c r="K1067" s="30">
        <v>68.985979016863112</v>
      </c>
      <c r="L1067" s="30">
        <v>57.244306497366622</v>
      </c>
      <c r="M1067" s="30">
        <v>66.860287331701045</v>
      </c>
      <c r="N1067" s="30">
        <v>75.122086976578416</v>
      </c>
      <c r="O1067" s="30">
        <v>76.214077304969621</v>
      </c>
      <c r="P1067" s="30">
        <v>88.745381576594554</v>
      </c>
      <c r="Q1067" s="31">
        <v>94.141465828299431</v>
      </c>
    </row>
    <row r="1068" spans="1:17" s="17" customFormat="1" ht="30" outlineLevel="1" x14ac:dyDescent="0.25">
      <c r="A1068" s="92">
        <v>8515</v>
      </c>
      <c r="B1068" s="69" t="s">
        <v>1618</v>
      </c>
      <c r="C1068" s="29" t="s">
        <v>223</v>
      </c>
      <c r="D1068" s="30">
        <v>50.016895540513275</v>
      </c>
      <c r="E1068" s="30">
        <v>67.857692337798738</v>
      </c>
      <c r="F1068" s="30">
        <v>57.992803645856327</v>
      </c>
      <c r="G1068" s="30">
        <v>43.924216272460619</v>
      </c>
      <c r="H1068" s="30">
        <v>43.967581638396979</v>
      </c>
      <c r="I1068" s="30">
        <v>51.913687885457776</v>
      </c>
      <c r="J1068" s="30">
        <v>52.902448049596586</v>
      </c>
      <c r="K1068" s="30">
        <v>50.90832788895019</v>
      </c>
      <c r="L1068" s="30">
        <v>42.243539433297656</v>
      </c>
      <c r="M1068" s="30">
        <v>49.339669868273354</v>
      </c>
      <c r="N1068" s="30">
        <v>55.436479847173821</v>
      </c>
      <c r="O1068" s="30">
        <v>56.242316083486593</v>
      </c>
      <c r="P1068" s="30">
        <v>65.489814717667642</v>
      </c>
      <c r="Q1068" s="31">
        <v>69.471864843172767</v>
      </c>
    </row>
    <row r="1069" spans="1:17" s="17" customFormat="1" ht="15.75" outlineLevel="1" x14ac:dyDescent="0.25">
      <c r="A1069" s="92">
        <v>8517</v>
      </c>
      <c r="B1069" s="69" t="s">
        <v>1619</v>
      </c>
      <c r="C1069" s="29" t="s">
        <v>339</v>
      </c>
      <c r="D1069" s="30">
        <v>515.68440055239398</v>
      </c>
      <c r="E1069" s="30">
        <v>699.62665651134535</v>
      </c>
      <c r="F1069" s="30">
        <v>597.91764085482896</v>
      </c>
      <c r="G1069" s="30">
        <v>452.86763389483883</v>
      </c>
      <c r="H1069" s="30">
        <v>453.31473966771745</v>
      </c>
      <c r="I1069" s="30">
        <v>535.24071672925038</v>
      </c>
      <c r="J1069" s="30">
        <v>545.43503580931008</v>
      </c>
      <c r="K1069" s="30">
        <v>524.87524998974777</v>
      </c>
      <c r="L1069" s="30">
        <v>435.53951268779542</v>
      </c>
      <c r="M1069" s="30">
        <v>508.70206566227961</v>
      </c>
      <c r="N1069" s="30">
        <v>571.56142079167796</v>
      </c>
      <c r="O1069" s="30">
        <v>579.86975684443735</v>
      </c>
      <c r="P1069" s="30">
        <v>675.21335500746329</v>
      </c>
      <c r="Q1069" s="31">
        <v>716.26910446471186</v>
      </c>
    </row>
    <row r="1070" spans="1:17" s="17" customFormat="1" ht="15.75" outlineLevel="1" x14ac:dyDescent="0.25">
      <c r="A1070" s="92">
        <v>8518</v>
      </c>
      <c r="B1070" s="69" t="s">
        <v>1620</v>
      </c>
      <c r="C1070" s="29" t="s">
        <v>1295</v>
      </c>
      <c r="D1070" s="30">
        <v>8.5743249498022749</v>
      </c>
      <c r="E1070" s="30">
        <v>11.632747257908358</v>
      </c>
      <c r="F1070" s="30">
        <v>9.9416234821468006</v>
      </c>
      <c r="G1070" s="30">
        <v>7.529865646707532</v>
      </c>
      <c r="H1070" s="30">
        <v>7.5372997094394831</v>
      </c>
      <c r="I1070" s="30">
        <v>8.8994893517927611</v>
      </c>
      <c r="J1070" s="30">
        <v>9.068991094216555</v>
      </c>
      <c r="K1070" s="30">
        <v>8.7271419238200352</v>
      </c>
      <c r="L1070" s="30">
        <v>7.2417496171367413</v>
      </c>
      <c r="M1070" s="30">
        <v>8.4582291202754316</v>
      </c>
      <c r="N1070" s="30">
        <v>9.5033965452297977</v>
      </c>
      <c r="O1070" s="30">
        <v>9.6415399000262738</v>
      </c>
      <c r="P1070" s="30">
        <v>11.226825380171597</v>
      </c>
      <c r="Q1070" s="31">
        <v>11.909462544543901</v>
      </c>
    </row>
    <row r="1071" spans="1:17" s="17" customFormat="1" ht="30" outlineLevel="1" x14ac:dyDescent="0.25">
      <c r="A1071" s="92">
        <v>8519</v>
      </c>
      <c r="B1071" s="69" t="s">
        <v>1621</v>
      </c>
      <c r="C1071" s="29" t="s">
        <v>1296</v>
      </c>
      <c r="D1071" s="30">
        <v>34.39937509623055</v>
      </c>
      <c r="E1071" s="30">
        <v>46.669474118037087</v>
      </c>
      <c r="F1071" s="30">
        <v>39.88484658908893</v>
      </c>
      <c r="G1071" s="30">
        <v>30.209103844529032</v>
      </c>
      <c r="H1071" s="30">
        <v>30.238928596203625</v>
      </c>
      <c r="I1071" s="30">
        <v>35.703903708978096</v>
      </c>
      <c r="J1071" s="30">
        <v>36.383928556559276</v>
      </c>
      <c r="K1071" s="30">
        <v>35.012462241992267</v>
      </c>
      <c r="L1071" s="30">
        <v>29.053209773512865</v>
      </c>
      <c r="M1071" s="30">
        <v>33.933609684914522</v>
      </c>
      <c r="N1071" s="30">
        <v>38.126721854076678</v>
      </c>
      <c r="O1071" s="30">
        <v>38.680939837010165</v>
      </c>
      <c r="P1071" s="30">
        <v>45.040954203783656</v>
      </c>
      <c r="Q1071" s="31">
        <v>47.779629494182068</v>
      </c>
    </row>
    <row r="1072" spans="1:17" s="17" customFormat="1" ht="30" outlineLevel="1" x14ac:dyDescent="0.25">
      <c r="A1072" s="92">
        <v>8520</v>
      </c>
      <c r="B1072" s="69" t="s">
        <v>1622</v>
      </c>
      <c r="C1072" s="29" t="s">
        <v>245</v>
      </c>
      <c r="D1072" s="30">
        <v>85.437023606958405</v>
      </c>
      <c r="E1072" s="30">
        <v>115.91201731987258</v>
      </c>
      <c r="F1072" s="30">
        <v>99.061176839962741</v>
      </c>
      <c r="G1072" s="30">
        <v>75.029732693978644</v>
      </c>
      <c r="H1072" s="30">
        <v>75.103807819057693</v>
      </c>
      <c r="I1072" s="30">
        <v>88.677054612506439</v>
      </c>
      <c r="J1072" s="30">
        <v>90.366018403086414</v>
      </c>
      <c r="K1072" s="30">
        <v>86.959735598063901</v>
      </c>
      <c r="L1072" s="30">
        <v>72.158862256469661</v>
      </c>
      <c r="M1072" s="30">
        <v>84.280211591315904</v>
      </c>
      <c r="N1072" s="30">
        <v>94.694558432825502</v>
      </c>
      <c r="O1072" s="30">
        <v>96.071058289547523</v>
      </c>
      <c r="P1072" s="30">
        <v>111.86729575242414</v>
      </c>
      <c r="Q1072" s="31">
        <v>118.66928749741962</v>
      </c>
    </row>
    <row r="1073" spans="1:17" s="17" customFormat="1" ht="30" outlineLevel="1" x14ac:dyDescent="0.25">
      <c r="A1073" s="92">
        <v>8521</v>
      </c>
      <c r="B1073" s="69" t="s">
        <v>1623</v>
      </c>
      <c r="C1073" s="29" t="s">
        <v>1297</v>
      </c>
      <c r="D1073" s="30">
        <v>17.14864989960455</v>
      </c>
      <c r="E1073" s="30">
        <v>23.265494515816716</v>
      </c>
      <c r="F1073" s="30">
        <v>19.883246964293601</v>
      </c>
      <c r="G1073" s="30">
        <v>15.059731293415064</v>
      </c>
      <c r="H1073" s="30">
        <v>15.074599418878966</v>
      </c>
      <c r="I1073" s="30">
        <v>17.798978703585522</v>
      </c>
      <c r="J1073" s="30">
        <v>18.13798218843311</v>
      </c>
      <c r="K1073" s="30">
        <v>17.45428384764007</v>
      </c>
      <c r="L1073" s="30">
        <v>14.483499234273483</v>
      </c>
      <c r="M1073" s="30">
        <v>16.916458240550863</v>
      </c>
      <c r="N1073" s="30">
        <v>19.006793090459595</v>
      </c>
      <c r="O1073" s="30">
        <v>19.283079800052548</v>
      </c>
      <c r="P1073" s="30">
        <v>22.453650760343194</v>
      </c>
      <c r="Q1073" s="31">
        <v>23.818925089087802</v>
      </c>
    </row>
    <row r="1074" spans="1:17" s="17" customFormat="1" ht="30" outlineLevel="1" x14ac:dyDescent="0.25">
      <c r="A1074" s="92">
        <v>8522</v>
      </c>
      <c r="B1074" s="69" t="s">
        <v>1624</v>
      </c>
      <c r="C1074" s="29" t="s">
        <v>500</v>
      </c>
      <c r="D1074" s="30">
        <v>17.14864989960455</v>
      </c>
      <c r="E1074" s="30">
        <v>23.265494515816716</v>
      </c>
      <c r="F1074" s="30">
        <v>19.883246964293601</v>
      </c>
      <c r="G1074" s="30">
        <v>15.059731293415064</v>
      </c>
      <c r="H1074" s="30">
        <v>15.074599418878966</v>
      </c>
      <c r="I1074" s="30">
        <v>17.798978703585522</v>
      </c>
      <c r="J1074" s="30">
        <v>18.13798218843311</v>
      </c>
      <c r="K1074" s="30">
        <v>17.45428384764007</v>
      </c>
      <c r="L1074" s="30">
        <v>14.483499234273483</v>
      </c>
      <c r="M1074" s="30">
        <v>16.916458240550863</v>
      </c>
      <c r="N1074" s="30">
        <v>19.006793090459595</v>
      </c>
      <c r="O1074" s="30">
        <v>19.283079800052548</v>
      </c>
      <c r="P1074" s="30">
        <v>22.453650760343194</v>
      </c>
      <c r="Q1074" s="31">
        <v>23.818925089087802</v>
      </c>
    </row>
    <row r="1075" spans="1:17" s="17" customFormat="1" ht="15.75" outlineLevel="1" x14ac:dyDescent="0.25">
      <c r="A1075" s="92">
        <v>8523</v>
      </c>
      <c r="B1075" s="69" t="s">
        <v>1625</v>
      </c>
      <c r="C1075" s="29" t="s">
        <v>266</v>
      </c>
      <c r="D1075" s="30">
        <v>18.577704057904924</v>
      </c>
      <c r="E1075" s="30">
        <v>25.204285725468097</v>
      </c>
      <c r="F1075" s="30">
        <v>21.54018421131806</v>
      </c>
      <c r="G1075" s="30">
        <v>16.314708901199648</v>
      </c>
      <c r="H1075" s="30">
        <v>16.330816037118872</v>
      </c>
      <c r="I1075" s="30">
        <v>19.282226928884313</v>
      </c>
      <c r="J1075" s="30">
        <v>19.649480704135865</v>
      </c>
      <c r="K1075" s="30">
        <v>18.90880750161007</v>
      </c>
      <c r="L1075" s="30">
        <v>15.690457503796265</v>
      </c>
      <c r="M1075" s="30">
        <v>18.326163093930099</v>
      </c>
      <c r="N1075" s="30">
        <v>20.590692514664557</v>
      </c>
      <c r="O1075" s="30">
        <v>20.890003116723591</v>
      </c>
      <c r="P1075" s="30">
        <v>24.324788323705118</v>
      </c>
      <c r="Q1075" s="31">
        <v>25.803835513178445</v>
      </c>
    </row>
    <row r="1076" spans="1:17" s="17" customFormat="1" ht="15.75" outlineLevel="1" x14ac:dyDescent="0.25">
      <c r="A1076" s="92">
        <v>8524</v>
      </c>
      <c r="B1076" s="69" t="s">
        <v>1626</v>
      </c>
      <c r="C1076" s="29" t="s">
        <v>245</v>
      </c>
      <c r="D1076" s="30">
        <v>1934.9455058058329</v>
      </c>
      <c r="E1076" s="30">
        <v>2101.4474726507033</v>
      </c>
      <c r="F1076" s="30">
        <v>2009.3818890012078</v>
      </c>
      <c r="G1076" s="30">
        <v>1878.0846439837821</v>
      </c>
      <c r="H1076" s="30">
        <v>1878.489357898939</v>
      </c>
      <c r="I1076" s="30">
        <v>1952.6476106903863</v>
      </c>
      <c r="J1076" s="30">
        <v>1961.8753662630529</v>
      </c>
      <c r="K1076" s="30">
        <v>1943.2649346413471</v>
      </c>
      <c r="L1076" s="30">
        <v>1862.3994701358388</v>
      </c>
      <c r="M1076" s="30">
        <v>1928.6251935626633</v>
      </c>
      <c r="N1076" s="30">
        <v>1985.5246058759526</v>
      </c>
      <c r="O1076" s="30">
        <v>1993.0451958936223</v>
      </c>
      <c r="P1076" s="30">
        <v>2079.3488923305817</v>
      </c>
      <c r="Q1076" s="31">
        <v>2116.5119846243265</v>
      </c>
    </row>
    <row r="1077" spans="1:17" s="17" customFormat="1" ht="15.75" outlineLevel="1" x14ac:dyDescent="0.25">
      <c r="A1077" s="92">
        <v>8525</v>
      </c>
      <c r="B1077" s="69" t="s">
        <v>1627</v>
      </c>
      <c r="C1077" s="29" t="s">
        <v>245</v>
      </c>
      <c r="D1077" s="30">
        <v>2744.3723604983197</v>
      </c>
      <c r="E1077" s="30">
        <v>3064.7420972724321</v>
      </c>
      <c r="F1077" s="30">
        <v>2887.596881761408</v>
      </c>
      <c r="G1077" s="30">
        <v>2634.9652484991452</v>
      </c>
      <c r="H1077" s="30">
        <v>2635.7439665703173</v>
      </c>
      <c r="I1077" s="30">
        <v>2778.4333316068232</v>
      </c>
      <c r="J1077" s="30">
        <v>2796.1886391257162</v>
      </c>
      <c r="K1077" s="30">
        <v>2760.3799385266798</v>
      </c>
      <c r="L1077" s="30">
        <v>2604.785094401605</v>
      </c>
      <c r="M1077" s="30">
        <v>2732.2113223553829</v>
      </c>
      <c r="N1077" s="30">
        <v>2841.6926101193526</v>
      </c>
      <c r="O1077" s="30">
        <v>2856.1631265342835</v>
      </c>
      <c r="P1077" s="30">
        <v>3022.2217805795062</v>
      </c>
      <c r="Q1077" s="31">
        <v>3093.7280235475055</v>
      </c>
    </row>
    <row r="1078" spans="1:17" s="17" customFormat="1" ht="32.25" customHeight="1" outlineLevel="1" x14ac:dyDescent="0.25">
      <c r="A1078" s="92">
        <v>8526</v>
      </c>
      <c r="B1078" s="69" t="s">
        <v>1628</v>
      </c>
      <c r="C1078" s="29" t="s">
        <v>238</v>
      </c>
      <c r="D1078" s="30">
        <v>4613.5489102265637</v>
      </c>
      <c r="E1078" s="30">
        <v>5518.9511427941115</v>
      </c>
      <c r="F1078" s="30">
        <v>5018.3181078909847</v>
      </c>
      <c r="G1078" s="30">
        <v>4304.3516543925534</v>
      </c>
      <c r="H1078" s="30">
        <v>4306.5524024634506</v>
      </c>
      <c r="I1078" s="30">
        <v>4709.8091862301053</v>
      </c>
      <c r="J1078" s="30">
        <v>4759.9877556212068</v>
      </c>
      <c r="K1078" s="30">
        <v>4658.7881922848928</v>
      </c>
      <c r="L1078" s="30">
        <v>4219.0590197813999</v>
      </c>
      <c r="M1078" s="30">
        <v>4579.1803984069929</v>
      </c>
      <c r="N1078" s="30">
        <v>4888.5872836015196</v>
      </c>
      <c r="O1078" s="30">
        <v>4929.4826503125187</v>
      </c>
      <c r="P1078" s="30">
        <v>5398.7837697741115</v>
      </c>
      <c r="Q1078" s="31">
        <v>5600.8687503270412</v>
      </c>
    </row>
    <row r="1079" spans="1:17" s="17" customFormat="1" ht="15.75" outlineLevel="1" x14ac:dyDescent="0.25">
      <c r="A1079" s="92">
        <v>8527</v>
      </c>
      <c r="B1079" s="69" t="s">
        <v>1629</v>
      </c>
      <c r="C1079" s="29" t="s">
        <v>288</v>
      </c>
      <c r="D1079" s="30">
        <v>7051.7308325674667</v>
      </c>
      <c r="E1079" s="30">
        <v>8174.1354098530164</v>
      </c>
      <c r="F1079" s="30">
        <v>7553.513116574426</v>
      </c>
      <c r="G1079" s="30">
        <v>6668.426702371019</v>
      </c>
      <c r="H1079" s="30">
        <v>6671.154914892898</v>
      </c>
      <c r="I1079" s="30">
        <v>7171.062297093189</v>
      </c>
      <c r="J1079" s="30">
        <v>7233.2674186848362</v>
      </c>
      <c r="K1079" s="30">
        <v>7107.812842782294</v>
      </c>
      <c r="L1079" s="30">
        <v>6562.6915494712712</v>
      </c>
      <c r="M1079" s="30">
        <v>7009.1250452243239</v>
      </c>
      <c r="N1079" s="30">
        <v>7392.6890477132329</v>
      </c>
      <c r="O1079" s="30">
        <v>7443.3860143597904</v>
      </c>
      <c r="P1079" s="30">
        <v>8025.1669131269318</v>
      </c>
      <c r="Q1079" s="31">
        <v>8275.6866258186583</v>
      </c>
    </row>
    <row r="1080" spans="1:17" s="17" customFormat="1" ht="30" outlineLevel="1" x14ac:dyDescent="0.25">
      <c r="A1080" s="92">
        <v>8528</v>
      </c>
      <c r="B1080" s="69" t="s">
        <v>1298</v>
      </c>
      <c r="C1080" s="29" t="s">
        <v>228</v>
      </c>
      <c r="D1080" s="30">
        <v>235.38563493147674</v>
      </c>
      <c r="E1080" s="30">
        <v>319.34660924686517</v>
      </c>
      <c r="F1080" s="30">
        <v>272.92123511702994</v>
      </c>
      <c r="G1080" s="30">
        <v>206.71274025366159</v>
      </c>
      <c r="H1080" s="30">
        <v>206.91682297580294</v>
      </c>
      <c r="I1080" s="30">
        <v>244.31217196707271</v>
      </c>
      <c r="J1080" s="30">
        <v>248.96539837218307</v>
      </c>
      <c r="K1080" s="30">
        <v>239.58082471820231</v>
      </c>
      <c r="L1080" s="30">
        <v>198.8032692513967</v>
      </c>
      <c r="M1080" s="30">
        <v>232.19852799232316</v>
      </c>
      <c r="N1080" s="30">
        <v>260.89086230118949</v>
      </c>
      <c r="O1080" s="30">
        <v>264.68322630310217</v>
      </c>
      <c r="P1080" s="30">
        <v>308.20308722232977</v>
      </c>
      <c r="Q1080" s="31">
        <v>326.94310271093138</v>
      </c>
    </row>
    <row r="1081" spans="1:17" s="17" customFormat="1" ht="30" outlineLevel="1" x14ac:dyDescent="0.25">
      <c r="A1081" s="92">
        <v>8529</v>
      </c>
      <c r="B1081" s="69" t="s">
        <v>1299</v>
      </c>
      <c r="C1081" s="29" t="s">
        <v>232</v>
      </c>
      <c r="D1081" s="30">
        <v>425.14361209436282</v>
      </c>
      <c r="E1081" s="30">
        <v>576.79038487128923</v>
      </c>
      <c r="F1081" s="30">
        <v>492.93883098977869</v>
      </c>
      <c r="G1081" s="30">
        <v>373.35583831591515</v>
      </c>
      <c r="H1081" s="30">
        <v>373.72444392637425</v>
      </c>
      <c r="I1081" s="30">
        <v>441.26634702639097</v>
      </c>
      <c r="J1081" s="30">
        <v>449.67080842157083</v>
      </c>
      <c r="K1081" s="30">
        <v>432.72078705607657</v>
      </c>
      <c r="L1081" s="30">
        <v>359.07008518302996</v>
      </c>
      <c r="M1081" s="30">
        <v>419.38719388032348</v>
      </c>
      <c r="N1081" s="30">
        <v>471.21007870097742</v>
      </c>
      <c r="O1081" s="30">
        <v>478.05968670963603</v>
      </c>
      <c r="P1081" s="30">
        <v>556.663425100175</v>
      </c>
      <c r="Q1081" s="31">
        <v>590.51085116696845</v>
      </c>
    </row>
    <row r="1082" spans="1:17" s="17" customFormat="1" ht="30" outlineLevel="1" x14ac:dyDescent="0.25">
      <c r="A1082" s="92">
        <v>8530</v>
      </c>
      <c r="B1082" s="69" t="s">
        <v>1630</v>
      </c>
      <c r="C1082" s="29" t="s">
        <v>240</v>
      </c>
      <c r="D1082" s="30">
        <v>28.785233760050492</v>
      </c>
      <c r="E1082" s="30">
        <v>39.052794365835197</v>
      </c>
      <c r="F1082" s="30">
        <v>33.375450261492816</v>
      </c>
      <c r="G1082" s="30">
        <v>25.278834671089573</v>
      </c>
      <c r="H1082" s="30">
        <v>25.303791881689687</v>
      </c>
      <c r="I1082" s="30">
        <v>29.876857109589977</v>
      </c>
      <c r="J1082" s="30">
        <v>30.445898673441292</v>
      </c>
      <c r="K1082" s="30">
        <v>29.298262172824387</v>
      </c>
      <c r="L1082" s="30">
        <v>24.311588000387619</v>
      </c>
      <c r="M1082" s="30">
        <v>28.395483475210376</v>
      </c>
      <c r="N1082" s="30">
        <v>31.904259830414315</v>
      </c>
      <c r="O1082" s="30">
        <v>32.368026807231061</v>
      </c>
      <c r="P1082" s="30">
        <v>37.690056633433215</v>
      </c>
      <c r="Q1082" s="31">
        <v>39.98176711382596</v>
      </c>
    </row>
    <row r="1083" spans="1:17" s="17" customFormat="1" ht="30" outlineLevel="1" x14ac:dyDescent="0.25">
      <c r="A1083" s="92">
        <v>8531</v>
      </c>
      <c r="B1083" s="69" t="s">
        <v>1611</v>
      </c>
      <c r="C1083" s="29" t="s">
        <v>1300</v>
      </c>
      <c r="D1083" s="30">
        <v>31.541266779629797</v>
      </c>
      <c r="E1083" s="30">
        <v>42.791891698734311</v>
      </c>
      <c r="F1083" s="30">
        <v>36.570972095039998</v>
      </c>
      <c r="G1083" s="30">
        <v>27.699148628959847</v>
      </c>
      <c r="H1083" s="30">
        <v>27.726495359723803</v>
      </c>
      <c r="I1083" s="30">
        <v>32.737407258380514</v>
      </c>
      <c r="J1083" s="30">
        <v>33.360931525153759</v>
      </c>
      <c r="K1083" s="30">
        <v>32.10341493405226</v>
      </c>
      <c r="L1083" s="30">
        <v>26.639293234467292</v>
      </c>
      <c r="M1083" s="30">
        <v>31.114199978156048</v>
      </c>
      <c r="N1083" s="30">
        <v>34.958923005666747</v>
      </c>
      <c r="O1083" s="30">
        <v>35.467093203668078</v>
      </c>
      <c r="P1083" s="30">
        <v>41.298679077059795</v>
      </c>
      <c r="Q1083" s="31">
        <v>43.809808646000775</v>
      </c>
    </row>
    <row r="1084" spans="1:17" s="17" customFormat="1" ht="15.75" outlineLevel="1" x14ac:dyDescent="0.25">
      <c r="A1084" s="92">
        <v>8532</v>
      </c>
      <c r="B1084" s="69" t="s">
        <v>1631</v>
      </c>
      <c r="C1084" s="29" t="s">
        <v>236</v>
      </c>
      <c r="D1084" s="30">
        <v>72.371385588212078</v>
      </c>
      <c r="E1084" s="30">
        <v>98.185926260202677</v>
      </c>
      <c r="F1084" s="30">
        <v>83.912036295739043</v>
      </c>
      <c r="G1084" s="30">
        <v>63.555651708519527</v>
      </c>
      <c r="H1084" s="30">
        <v>63.618398738007045</v>
      </c>
      <c r="I1084" s="30">
        <v>75.115927981203185</v>
      </c>
      <c r="J1084" s="30">
        <v>76.546603402375453</v>
      </c>
      <c r="K1084" s="30">
        <v>73.661233618909577</v>
      </c>
      <c r="L1084" s="30">
        <v>61.123815220832718</v>
      </c>
      <c r="M1084" s="30">
        <v>71.391481503277163</v>
      </c>
      <c r="N1084" s="30">
        <v>80.213192268665793</v>
      </c>
      <c r="O1084" s="30">
        <v>81.379187965697938</v>
      </c>
      <c r="P1084" s="30">
        <v>94.759752315972165</v>
      </c>
      <c r="Q1084" s="31">
        <v>100.52153504859078</v>
      </c>
    </row>
    <row r="1085" spans="1:17" s="17" customFormat="1" ht="30.75" customHeight="1" outlineLevel="1" x14ac:dyDescent="0.25">
      <c r="A1085" s="92">
        <v>8533</v>
      </c>
      <c r="B1085" s="69" t="s">
        <v>1632</v>
      </c>
      <c r="C1085" s="29" t="s">
        <v>1301</v>
      </c>
      <c r="D1085" s="30">
        <v>21.231661780462776</v>
      </c>
      <c r="E1085" s="30">
        <v>28.804897971963548</v>
      </c>
      <c r="F1085" s="30">
        <v>24.617353384363497</v>
      </c>
      <c r="G1085" s="30">
        <v>18.645381601371035</v>
      </c>
      <c r="H1085" s="30">
        <v>18.663789756707285</v>
      </c>
      <c r="I1085" s="30">
        <v>22.036830775867788</v>
      </c>
      <c r="J1085" s="30">
        <v>22.456549376155284</v>
      </c>
      <c r="K1085" s="30">
        <v>21.610065716125792</v>
      </c>
      <c r="L1085" s="30">
        <v>17.931951432910019</v>
      </c>
      <c r="M1085" s="30">
        <v>20.944186393062974</v>
      </c>
      <c r="N1085" s="30">
        <v>23.532220016759499</v>
      </c>
      <c r="O1085" s="30">
        <v>23.874289276255535</v>
      </c>
      <c r="P1085" s="30">
        <v>27.79975808423443</v>
      </c>
      <c r="Q1085" s="31">
        <v>29.490097729346807</v>
      </c>
    </row>
    <row r="1086" spans="1:17" s="17" customFormat="1" ht="30" outlineLevel="1" x14ac:dyDescent="0.25">
      <c r="A1086" s="92">
        <v>8534</v>
      </c>
      <c r="B1086" s="69" t="s">
        <v>1633</v>
      </c>
      <c r="C1086" s="29" t="s">
        <v>1302</v>
      </c>
      <c r="D1086" s="30">
        <v>69.104976083525472</v>
      </c>
      <c r="E1086" s="30">
        <v>93.754403495285217</v>
      </c>
      <c r="F1086" s="30">
        <v>80.124751159683115</v>
      </c>
      <c r="G1086" s="30">
        <v>60.687131462154767</v>
      </c>
      <c r="H1086" s="30">
        <v>60.74704646774439</v>
      </c>
      <c r="I1086" s="30">
        <v>71.725646323377362</v>
      </c>
      <c r="J1086" s="30">
        <v>73.091749652197706</v>
      </c>
      <c r="K1086" s="30">
        <v>70.336608124120971</v>
      </c>
      <c r="L1086" s="30">
        <v>58.365053461923488</v>
      </c>
      <c r="M1086" s="30">
        <v>68.169298981267474</v>
      </c>
      <c r="N1086" s="30">
        <v>76.592850727625859</v>
      </c>
      <c r="O1086" s="30">
        <v>77.706220384735545</v>
      </c>
      <c r="P1086" s="30">
        <v>90.482866456859171</v>
      </c>
      <c r="Q1086" s="31">
        <v>95.984596936383582</v>
      </c>
    </row>
    <row r="1087" spans="1:17" s="17" customFormat="1" ht="15.75" outlineLevel="1" x14ac:dyDescent="0.25">
      <c r="A1087" s="92">
        <v>8535</v>
      </c>
      <c r="B1087" s="69" t="s">
        <v>1634</v>
      </c>
      <c r="C1087" s="29" t="s">
        <v>641</v>
      </c>
      <c r="D1087" s="30">
        <v>19.59845702811948</v>
      </c>
      <c r="E1087" s="30">
        <v>26.589136589504811</v>
      </c>
      <c r="F1087" s="30">
        <v>22.723710816335537</v>
      </c>
      <c r="G1087" s="30">
        <v>17.211121478188645</v>
      </c>
      <c r="H1087" s="30">
        <v>17.228113621575957</v>
      </c>
      <c r="I1087" s="30">
        <v>20.341689946954883</v>
      </c>
      <c r="J1087" s="30">
        <v>20.72912250106641</v>
      </c>
      <c r="K1087" s="30">
        <v>19.9477529687315</v>
      </c>
      <c r="L1087" s="30">
        <v>16.552570553455404</v>
      </c>
      <c r="M1087" s="30">
        <v>19.333095132058126</v>
      </c>
      <c r="N1087" s="30">
        <v>21.722049246239536</v>
      </c>
      <c r="O1087" s="30">
        <v>22.037805485774335</v>
      </c>
      <c r="P1087" s="30">
        <v>25.661315154677929</v>
      </c>
      <c r="Q1087" s="31">
        <v>27.221628673243199</v>
      </c>
    </row>
    <row r="1088" spans="1:17" s="17" customFormat="1" ht="30" outlineLevel="1" x14ac:dyDescent="0.25">
      <c r="A1088" s="92">
        <v>8536</v>
      </c>
      <c r="B1088" s="69" t="s">
        <v>1636</v>
      </c>
      <c r="C1088" s="29" t="s">
        <v>500</v>
      </c>
      <c r="D1088" s="30">
        <v>235.89601141658406</v>
      </c>
      <c r="E1088" s="30">
        <v>320.03903467888352</v>
      </c>
      <c r="F1088" s="30">
        <v>273.51299841953869</v>
      </c>
      <c r="G1088" s="30">
        <v>207.16094654215607</v>
      </c>
      <c r="H1088" s="30">
        <v>207.36547176803154</v>
      </c>
      <c r="I1088" s="30">
        <v>244.84190347610794</v>
      </c>
      <c r="J1088" s="30">
        <v>249.50521927064835</v>
      </c>
      <c r="K1088" s="30">
        <v>240.10029745176308</v>
      </c>
      <c r="L1088" s="30">
        <v>199.23432577622626</v>
      </c>
      <c r="M1088" s="30">
        <v>232.70199401138717</v>
      </c>
      <c r="N1088" s="30">
        <v>261.45654066697693</v>
      </c>
      <c r="O1088" s="30">
        <v>265.25712748762766</v>
      </c>
      <c r="P1088" s="30">
        <v>308.87135063781625</v>
      </c>
      <c r="Q1088" s="31">
        <v>327.65199929096377</v>
      </c>
    </row>
    <row r="1089" spans="1:17" s="17" customFormat="1" ht="30" outlineLevel="1" x14ac:dyDescent="0.25">
      <c r="A1089" s="92">
        <v>8537</v>
      </c>
      <c r="B1089" s="69" t="s">
        <v>1635</v>
      </c>
      <c r="C1089" s="29" t="s">
        <v>1303</v>
      </c>
      <c r="D1089" s="30">
        <v>68.084223113310912</v>
      </c>
      <c r="E1089" s="30">
        <v>92.369552631248496</v>
      </c>
      <c r="F1089" s="30">
        <v>78.941224554665638</v>
      </c>
      <c r="G1089" s="30">
        <v>59.790718885165759</v>
      </c>
      <c r="H1089" s="30">
        <v>59.849748883287297</v>
      </c>
      <c r="I1089" s="30">
        <v>70.666183305306802</v>
      </c>
      <c r="J1089" s="30">
        <v>72.012107855267175</v>
      </c>
      <c r="K1089" s="30">
        <v>69.29766265699952</v>
      </c>
      <c r="L1089" s="30">
        <v>57.502940412264337</v>
      </c>
      <c r="M1089" s="30">
        <v>67.162366943139432</v>
      </c>
      <c r="N1089" s="30">
        <v>75.461493996050876</v>
      </c>
      <c r="O1089" s="30">
        <v>76.558418015684822</v>
      </c>
      <c r="P1089" s="30">
        <v>89.14633962588637</v>
      </c>
      <c r="Q1089" s="31">
        <v>94.566803776318821</v>
      </c>
    </row>
    <row r="1090" spans="1:17" s="17" customFormat="1" ht="30" outlineLevel="1" x14ac:dyDescent="0.25">
      <c r="A1090" s="92">
        <v>8538</v>
      </c>
      <c r="B1090" s="37" t="s">
        <v>1637</v>
      </c>
      <c r="C1090" s="29" t="s">
        <v>1304</v>
      </c>
      <c r="D1090" s="30">
        <v>5.1037648510727838</v>
      </c>
      <c r="E1090" s="30">
        <v>6.9242543201835458</v>
      </c>
      <c r="F1090" s="30">
        <v>5.9176330250873805</v>
      </c>
      <c r="G1090" s="30">
        <v>4.48206288494496</v>
      </c>
      <c r="H1090" s="30">
        <v>4.4864879222854048</v>
      </c>
      <c r="I1090" s="30">
        <v>5.297315090352833</v>
      </c>
      <c r="J1090" s="30">
        <v>5.3982089846527117</v>
      </c>
      <c r="K1090" s="30">
        <v>5.1947273356071628</v>
      </c>
      <c r="L1090" s="30">
        <v>4.3105652482956796</v>
      </c>
      <c r="M1090" s="30">
        <v>5.0346601906401371</v>
      </c>
      <c r="N1090" s="30">
        <v>5.6567836578748798</v>
      </c>
      <c r="O1090" s="30">
        <v>5.7390118452537333</v>
      </c>
      <c r="P1090" s="30">
        <v>6.6826341548640444</v>
      </c>
      <c r="Q1090" s="31">
        <v>7.0889658003237512</v>
      </c>
    </row>
    <row r="1091" spans="1:17" s="17" customFormat="1" ht="30" outlineLevel="1" x14ac:dyDescent="0.25">
      <c r="A1091" s="92">
        <v>8539</v>
      </c>
      <c r="B1091" s="37" t="s">
        <v>1638</v>
      </c>
      <c r="C1091" s="29" t="s">
        <v>1305</v>
      </c>
      <c r="D1091" s="30">
        <v>15.31129455321835</v>
      </c>
      <c r="E1091" s="30">
        <v>20.77276296055064</v>
      </c>
      <c r="F1091" s="30">
        <v>17.752899075262135</v>
      </c>
      <c r="G1091" s="30">
        <v>13.446188654834881</v>
      </c>
      <c r="H1091" s="30">
        <v>13.459463766856215</v>
      </c>
      <c r="I1091" s="30">
        <v>15.891945271058502</v>
      </c>
      <c r="J1091" s="30">
        <v>16.194626953958132</v>
      </c>
      <c r="K1091" s="30">
        <v>15.584182006821486</v>
      </c>
      <c r="L1091" s="30">
        <v>12.931695744887035</v>
      </c>
      <c r="M1091" s="30">
        <v>15.103980571920413</v>
      </c>
      <c r="N1091" s="30">
        <v>16.970350973624637</v>
      </c>
      <c r="O1091" s="30">
        <v>17.217035535761202</v>
      </c>
      <c r="P1091" s="30">
        <v>20.047902464592134</v>
      </c>
      <c r="Q1091" s="31">
        <v>21.266897400971253</v>
      </c>
    </row>
    <row r="1092" spans="1:17" s="17" customFormat="1" ht="30" outlineLevel="1" x14ac:dyDescent="0.25">
      <c r="A1092" s="92">
        <v>8540</v>
      </c>
      <c r="B1092" s="37" t="s">
        <v>1639</v>
      </c>
      <c r="C1092" s="29" t="s">
        <v>240</v>
      </c>
      <c r="D1092" s="30">
        <v>17.250725196626011</v>
      </c>
      <c r="E1092" s="30">
        <v>23.403979602220392</v>
      </c>
      <c r="F1092" s="30">
        <v>20.001599624795347</v>
      </c>
      <c r="G1092" s="30">
        <v>15.149372551113968</v>
      </c>
      <c r="H1092" s="30">
        <v>15.164329177324676</v>
      </c>
      <c r="I1092" s="30">
        <v>17.904925005392581</v>
      </c>
      <c r="J1092" s="30">
        <v>18.24594636812617</v>
      </c>
      <c r="K1092" s="30">
        <v>17.558178394352211</v>
      </c>
      <c r="L1092" s="30">
        <v>14.569710539239397</v>
      </c>
      <c r="M1092" s="30">
        <v>17.01715144436367</v>
      </c>
      <c r="N1092" s="30">
        <v>19.119928763617096</v>
      </c>
      <c r="O1092" s="30">
        <v>19.397860036957624</v>
      </c>
      <c r="P1092" s="30">
        <v>22.587303443440479</v>
      </c>
      <c r="Q1092" s="31">
        <v>23.960704405094283</v>
      </c>
    </row>
    <row r="1093" spans="1:17" s="17" customFormat="1" ht="30" outlineLevel="1" x14ac:dyDescent="0.25">
      <c r="A1093" s="92">
        <v>8541</v>
      </c>
      <c r="B1093" s="37" t="s">
        <v>1640</v>
      </c>
      <c r="C1093" s="29" t="s">
        <v>240</v>
      </c>
      <c r="D1093" s="30">
        <v>18.577704057904924</v>
      </c>
      <c r="E1093" s="30">
        <v>25.204285725468097</v>
      </c>
      <c r="F1093" s="30">
        <v>21.54018421131806</v>
      </c>
      <c r="G1093" s="30">
        <v>16.314708901199648</v>
      </c>
      <c r="H1093" s="30">
        <v>16.330816037118872</v>
      </c>
      <c r="I1093" s="30">
        <v>19.282226928884313</v>
      </c>
      <c r="J1093" s="30">
        <v>19.649480704135865</v>
      </c>
      <c r="K1093" s="30">
        <v>18.90880750161007</v>
      </c>
      <c r="L1093" s="30">
        <v>15.690457503796265</v>
      </c>
      <c r="M1093" s="30">
        <v>18.326163093930099</v>
      </c>
      <c r="N1093" s="30">
        <v>20.590692514664557</v>
      </c>
      <c r="O1093" s="30">
        <v>20.890003116723591</v>
      </c>
      <c r="P1093" s="30">
        <v>24.324788323705118</v>
      </c>
      <c r="Q1093" s="31">
        <v>25.803835513178445</v>
      </c>
    </row>
    <row r="1094" spans="1:17" s="17" customFormat="1" ht="15.75" outlineLevel="1" x14ac:dyDescent="0.25">
      <c r="A1094" s="92">
        <v>8542</v>
      </c>
      <c r="B1094" s="69" t="s">
        <v>1641</v>
      </c>
      <c r="C1094" s="29" t="s">
        <v>1292</v>
      </c>
      <c r="D1094" s="30">
        <v>32.051643264737073</v>
      </c>
      <c r="E1094" s="30">
        <v>43.484317130752665</v>
      </c>
      <c r="F1094" s="30">
        <v>37.162735397548737</v>
      </c>
      <c r="G1094" s="30">
        <v>28.147354917454351</v>
      </c>
      <c r="H1094" s="30">
        <v>28.175144151952342</v>
      </c>
      <c r="I1094" s="30">
        <v>33.267138767415794</v>
      </c>
      <c r="J1094" s="30">
        <v>33.900752423619025</v>
      </c>
      <c r="K1094" s="30">
        <v>32.622887667612979</v>
      </c>
      <c r="L1094" s="30">
        <v>27.07034975929686</v>
      </c>
      <c r="M1094" s="30">
        <v>31.617665997220062</v>
      </c>
      <c r="N1094" s="30">
        <v>35.524601371454246</v>
      </c>
      <c r="O1094" s="30">
        <v>36.040994388193447</v>
      </c>
      <c r="P1094" s="30">
        <v>41.96694249254621</v>
      </c>
      <c r="Q1094" s="31">
        <v>44.518705226033148</v>
      </c>
    </row>
    <row r="1095" spans="1:17" s="17" customFormat="1" ht="36" customHeight="1" outlineLevel="1" x14ac:dyDescent="0.25">
      <c r="A1095" s="92">
        <v>8543</v>
      </c>
      <c r="B1095" s="69" t="s">
        <v>1642</v>
      </c>
      <c r="C1095" s="29" t="s">
        <v>325</v>
      </c>
      <c r="D1095" s="30">
        <v>11.840734454488858</v>
      </c>
      <c r="E1095" s="30">
        <v>16.064270022825827</v>
      </c>
      <c r="F1095" s="30">
        <v>13.728908618202722</v>
      </c>
      <c r="G1095" s="30">
        <v>10.398385893072309</v>
      </c>
      <c r="H1095" s="30">
        <v>10.408651979702141</v>
      </c>
      <c r="I1095" s="30">
        <v>12.289771009618574</v>
      </c>
      <c r="J1095" s="30">
        <v>12.523844844394292</v>
      </c>
      <c r="K1095" s="30">
        <v>12.051767418608614</v>
      </c>
      <c r="L1095" s="30">
        <v>10.000511376045976</v>
      </c>
      <c r="M1095" s="30">
        <v>11.680411642285122</v>
      </c>
      <c r="N1095" s="30">
        <v>13.123738086269721</v>
      </c>
      <c r="O1095" s="30">
        <v>13.314507480988665</v>
      </c>
      <c r="P1095" s="30">
        <v>15.503711239284588</v>
      </c>
      <c r="Q1095" s="31">
        <v>16.446400656751106</v>
      </c>
    </row>
    <row r="1096" spans="1:17" s="17" customFormat="1" ht="30" outlineLevel="1" x14ac:dyDescent="0.25">
      <c r="A1096" s="92">
        <v>8544</v>
      </c>
      <c r="B1096" s="69" t="s">
        <v>1643</v>
      </c>
      <c r="C1096" s="29" t="s">
        <v>341</v>
      </c>
      <c r="D1096" s="30">
        <v>18.781854651947839</v>
      </c>
      <c r="E1096" s="30">
        <v>25.481255898275446</v>
      </c>
      <c r="F1096" s="30">
        <v>21.776889532321555</v>
      </c>
      <c r="G1096" s="30">
        <v>16.493991416597453</v>
      </c>
      <c r="H1096" s="30">
        <v>16.510275554010295</v>
      </c>
      <c r="I1096" s="30">
        <v>19.494119532498427</v>
      </c>
      <c r="J1096" s="30">
        <v>19.865409063521977</v>
      </c>
      <c r="K1096" s="30">
        <v>19.116596595034359</v>
      </c>
      <c r="L1096" s="30">
        <v>15.862880113728096</v>
      </c>
      <c r="M1096" s="30">
        <v>18.527549501555708</v>
      </c>
      <c r="N1096" s="30">
        <v>20.816963860979556</v>
      </c>
      <c r="O1096" s="30">
        <v>21.119563590533737</v>
      </c>
      <c r="P1096" s="30">
        <v>24.592093689899684</v>
      </c>
      <c r="Q1096" s="31">
        <v>26.087394145191407</v>
      </c>
    </row>
    <row r="1097" spans="1:17" s="17" customFormat="1" ht="30" outlineLevel="1" x14ac:dyDescent="0.25">
      <c r="A1097" s="92">
        <v>8545</v>
      </c>
      <c r="B1097" s="69" t="s">
        <v>1644</v>
      </c>
      <c r="C1097" s="29" t="s">
        <v>1294</v>
      </c>
      <c r="D1097" s="30">
        <v>34.39937509623055</v>
      </c>
      <c r="E1097" s="30">
        <v>46.669474118037087</v>
      </c>
      <c r="F1097" s="30">
        <v>39.88484658908893</v>
      </c>
      <c r="G1097" s="30">
        <v>30.209103844529032</v>
      </c>
      <c r="H1097" s="30">
        <v>30.238928596203625</v>
      </c>
      <c r="I1097" s="30">
        <v>35.703903708978096</v>
      </c>
      <c r="J1097" s="30">
        <v>36.383928556559276</v>
      </c>
      <c r="K1097" s="30">
        <v>35.012462241992267</v>
      </c>
      <c r="L1097" s="30">
        <v>29.053209773512865</v>
      </c>
      <c r="M1097" s="30">
        <v>33.933609684914522</v>
      </c>
      <c r="N1097" s="30">
        <v>38.126721854076678</v>
      </c>
      <c r="O1097" s="30">
        <v>38.680939837010165</v>
      </c>
      <c r="P1097" s="30">
        <v>45.040954203783656</v>
      </c>
      <c r="Q1097" s="31">
        <v>47.779629494182068</v>
      </c>
    </row>
    <row r="1098" spans="1:17" s="17" customFormat="1" ht="36" customHeight="1" outlineLevel="1" x14ac:dyDescent="0.25">
      <c r="A1098" s="92">
        <v>8546</v>
      </c>
      <c r="B1098" s="69" t="s">
        <v>1645</v>
      </c>
      <c r="C1098" s="29" t="s">
        <v>343</v>
      </c>
      <c r="D1098" s="30">
        <v>159.54368924453522</v>
      </c>
      <c r="E1098" s="30">
        <v>216.45219004893769</v>
      </c>
      <c r="F1098" s="30">
        <v>184.98520836423148</v>
      </c>
      <c r="G1098" s="30">
        <v>140.10928578337948</v>
      </c>
      <c r="H1098" s="30">
        <v>140.24761245064178</v>
      </c>
      <c r="I1098" s="30">
        <v>165.5940697244296</v>
      </c>
      <c r="J1098" s="30">
        <v>168.74801286024376</v>
      </c>
      <c r="K1098" s="30">
        <v>162.38717651107987</v>
      </c>
      <c r="L1098" s="30">
        <v>134.74826966172293</v>
      </c>
      <c r="M1098" s="30">
        <v>157.38347755941072</v>
      </c>
      <c r="N1098" s="30">
        <v>176.83105714516876</v>
      </c>
      <c r="O1098" s="30">
        <v>179.40151028263176</v>
      </c>
      <c r="P1098" s="30">
        <v>208.89914368105013</v>
      </c>
      <c r="Q1098" s="31">
        <v>221.60107091812048</v>
      </c>
    </row>
    <row r="1099" spans="1:17" s="17" customFormat="1" ht="36" customHeight="1" outlineLevel="1" x14ac:dyDescent="0.25">
      <c r="A1099" s="92">
        <v>8547</v>
      </c>
      <c r="B1099" s="69" t="s">
        <v>1306</v>
      </c>
      <c r="C1099" s="29" t="s">
        <v>223</v>
      </c>
      <c r="D1099" s="30">
        <v>67.777997222246555</v>
      </c>
      <c r="E1099" s="30">
        <v>91.954097372037509</v>
      </c>
      <c r="F1099" s="30">
        <v>78.586166573160398</v>
      </c>
      <c r="G1099" s="30">
        <v>59.521795112069086</v>
      </c>
      <c r="H1099" s="30">
        <v>59.580559607950192</v>
      </c>
      <c r="I1099" s="30">
        <v>70.348344399885647</v>
      </c>
      <c r="J1099" s="30">
        <v>71.688215316188021</v>
      </c>
      <c r="K1099" s="30">
        <v>68.985979016863112</v>
      </c>
      <c r="L1099" s="30">
        <v>57.244306497366622</v>
      </c>
      <c r="M1099" s="30">
        <v>66.860287331701045</v>
      </c>
      <c r="N1099" s="30">
        <v>75.122086976578416</v>
      </c>
      <c r="O1099" s="30">
        <v>76.214077304969621</v>
      </c>
      <c r="P1099" s="30">
        <v>88.745381576594554</v>
      </c>
      <c r="Q1099" s="31">
        <v>94.141465828299431</v>
      </c>
    </row>
    <row r="1100" spans="1:17" s="17" customFormat="1" ht="36" customHeight="1" outlineLevel="1" x14ac:dyDescent="0.25">
      <c r="A1100" s="92">
        <v>8548</v>
      </c>
      <c r="B1100" s="69" t="s">
        <v>1307</v>
      </c>
      <c r="C1100" s="29" t="s">
        <v>223</v>
      </c>
      <c r="D1100" s="30">
        <v>50.016895540513275</v>
      </c>
      <c r="E1100" s="30">
        <v>67.857692337798738</v>
      </c>
      <c r="F1100" s="30">
        <v>57.992803645856327</v>
      </c>
      <c r="G1100" s="30">
        <v>43.924216272460619</v>
      </c>
      <c r="H1100" s="30">
        <v>43.967581638396979</v>
      </c>
      <c r="I1100" s="30">
        <v>51.913687885457776</v>
      </c>
      <c r="J1100" s="30">
        <v>52.902448049596586</v>
      </c>
      <c r="K1100" s="30">
        <v>50.90832788895019</v>
      </c>
      <c r="L1100" s="30">
        <v>42.243539433297656</v>
      </c>
      <c r="M1100" s="30">
        <v>49.339669868273354</v>
      </c>
      <c r="N1100" s="30">
        <v>55.436479847173821</v>
      </c>
      <c r="O1100" s="30">
        <v>56.242316083486593</v>
      </c>
      <c r="P1100" s="30">
        <v>65.489814717667642</v>
      </c>
      <c r="Q1100" s="31">
        <v>69.471864843172767</v>
      </c>
    </row>
    <row r="1101" spans="1:17" s="17" customFormat="1" ht="30" outlineLevel="1" x14ac:dyDescent="0.25">
      <c r="A1101" s="92">
        <v>8550</v>
      </c>
      <c r="B1101" s="69" t="s">
        <v>1646</v>
      </c>
      <c r="C1101" s="29" t="s">
        <v>339</v>
      </c>
      <c r="D1101" s="30">
        <v>515.68440055239398</v>
      </c>
      <c r="E1101" s="30">
        <v>699.62665651134535</v>
      </c>
      <c r="F1101" s="30">
        <v>597.91764085482896</v>
      </c>
      <c r="G1101" s="30">
        <v>452.86763389483883</v>
      </c>
      <c r="H1101" s="30">
        <v>453.31473966771745</v>
      </c>
      <c r="I1101" s="30">
        <v>535.24071672925038</v>
      </c>
      <c r="J1101" s="30">
        <v>545.43503580931008</v>
      </c>
      <c r="K1101" s="30">
        <v>524.87524998974777</v>
      </c>
      <c r="L1101" s="30">
        <v>435.53951268779542</v>
      </c>
      <c r="M1101" s="30">
        <v>508.70206566227961</v>
      </c>
      <c r="N1101" s="30">
        <v>571.56142079167796</v>
      </c>
      <c r="O1101" s="30">
        <v>579.86975684443735</v>
      </c>
      <c r="P1101" s="30">
        <v>675.21335500746329</v>
      </c>
      <c r="Q1101" s="31">
        <v>716.26910446471186</v>
      </c>
    </row>
    <row r="1102" spans="1:17" s="17" customFormat="1" ht="15.75" outlineLevel="1" x14ac:dyDescent="0.25">
      <c r="A1102" s="92">
        <v>8551</v>
      </c>
      <c r="B1102" s="69" t="s">
        <v>1647</v>
      </c>
      <c r="C1102" s="29" t="s">
        <v>1295</v>
      </c>
      <c r="D1102" s="30">
        <v>8.5743249498022749</v>
      </c>
      <c r="E1102" s="30">
        <v>11.632747257908358</v>
      </c>
      <c r="F1102" s="30">
        <v>9.9416234821468006</v>
      </c>
      <c r="G1102" s="30">
        <v>7.529865646707532</v>
      </c>
      <c r="H1102" s="30">
        <v>7.5372997094394831</v>
      </c>
      <c r="I1102" s="30">
        <v>8.8994893517927611</v>
      </c>
      <c r="J1102" s="30">
        <v>9.068991094216555</v>
      </c>
      <c r="K1102" s="30">
        <v>8.7271419238200352</v>
      </c>
      <c r="L1102" s="30">
        <v>7.2417496171367413</v>
      </c>
      <c r="M1102" s="30">
        <v>8.4582291202754316</v>
      </c>
      <c r="N1102" s="30">
        <v>9.5033965452297977</v>
      </c>
      <c r="O1102" s="30">
        <v>9.6415399000262738</v>
      </c>
      <c r="P1102" s="30">
        <v>11.226825380171597</v>
      </c>
      <c r="Q1102" s="31">
        <v>11.909462544543901</v>
      </c>
    </row>
    <row r="1103" spans="1:17" s="17" customFormat="1" ht="30" outlineLevel="1" x14ac:dyDescent="0.25">
      <c r="A1103" s="92">
        <v>8552</v>
      </c>
      <c r="B1103" s="69" t="s">
        <v>1648</v>
      </c>
      <c r="C1103" s="29" t="s">
        <v>1296</v>
      </c>
      <c r="D1103" s="30">
        <v>34.39937509623055</v>
      </c>
      <c r="E1103" s="30">
        <v>46.669474118037087</v>
      </c>
      <c r="F1103" s="30">
        <v>39.88484658908893</v>
      </c>
      <c r="G1103" s="30">
        <v>30.209103844529032</v>
      </c>
      <c r="H1103" s="30">
        <v>30.238928596203625</v>
      </c>
      <c r="I1103" s="30">
        <v>35.703903708978096</v>
      </c>
      <c r="J1103" s="30">
        <v>36.383928556559276</v>
      </c>
      <c r="K1103" s="30">
        <v>35.012462241992267</v>
      </c>
      <c r="L1103" s="30">
        <v>29.053209773512865</v>
      </c>
      <c r="M1103" s="30">
        <v>33.933609684914522</v>
      </c>
      <c r="N1103" s="30">
        <v>38.126721854076678</v>
      </c>
      <c r="O1103" s="30">
        <v>38.680939837010165</v>
      </c>
      <c r="P1103" s="30">
        <v>45.040954203783656</v>
      </c>
      <c r="Q1103" s="31">
        <v>47.779629494182068</v>
      </c>
    </row>
    <row r="1104" spans="1:17" s="17" customFormat="1" ht="15.75" outlineLevel="1" x14ac:dyDescent="0.25">
      <c r="A1104" s="92">
        <v>8553</v>
      </c>
      <c r="B1104" s="69" t="s">
        <v>1663</v>
      </c>
      <c r="C1104" s="29" t="s">
        <v>245</v>
      </c>
      <c r="D1104" s="30">
        <v>85.437023606958405</v>
      </c>
      <c r="E1104" s="30">
        <v>115.91201731987258</v>
      </c>
      <c r="F1104" s="30">
        <v>99.061176839962741</v>
      </c>
      <c r="G1104" s="30">
        <v>75.029732693978644</v>
      </c>
      <c r="H1104" s="30">
        <v>75.103807819057693</v>
      </c>
      <c r="I1104" s="30">
        <v>88.677054612506439</v>
      </c>
      <c r="J1104" s="30">
        <v>90.366018403086414</v>
      </c>
      <c r="K1104" s="30">
        <v>86.959735598063901</v>
      </c>
      <c r="L1104" s="30">
        <v>72.158862256469661</v>
      </c>
      <c r="M1104" s="30">
        <v>84.280211591315904</v>
      </c>
      <c r="N1104" s="30">
        <v>94.694558432825502</v>
      </c>
      <c r="O1104" s="30">
        <v>96.071058289547523</v>
      </c>
      <c r="P1104" s="30">
        <v>111.86729575242414</v>
      </c>
      <c r="Q1104" s="31">
        <v>118.66928749741962</v>
      </c>
    </row>
    <row r="1105" spans="1:17" s="17" customFormat="1" ht="30" outlineLevel="1" x14ac:dyDescent="0.25">
      <c r="A1105" s="92">
        <v>8554</v>
      </c>
      <c r="B1105" s="69" t="s">
        <v>1664</v>
      </c>
      <c r="C1105" s="29" t="s">
        <v>1297</v>
      </c>
      <c r="D1105" s="30">
        <v>17.14864989960455</v>
      </c>
      <c r="E1105" s="30">
        <v>23.265494515816716</v>
      </c>
      <c r="F1105" s="30">
        <v>19.883246964293601</v>
      </c>
      <c r="G1105" s="30">
        <v>15.059731293415064</v>
      </c>
      <c r="H1105" s="30">
        <v>15.074599418878966</v>
      </c>
      <c r="I1105" s="30">
        <v>17.798978703585522</v>
      </c>
      <c r="J1105" s="30">
        <v>18.13798218843311</v>
      </c>
      <c r="K1105" s="30">
        <v>17.45428384764007</v>
      </c>
      <c r="L1105" s="30">
        <v>14.483499234273483</v>
      </c>
      <c r="M1105" s="30">
        <v>16.916458240550863</v>
      </c>
      <c r="N1105" s="30">
        <v>19.006793090459595</v>
      </c>
      <c r="O1105" s="30">
        <v>19.283079800052548</v>
      </c>
      <c r="P1105" s="30">
        <v>22.453650760343194</v>
      </c>
      <c r="Q1105" s="31">
        <v>23.818925089087802</v>
      </c>
    </row>
    <row r="1106" spans="1:17" s="17" customFormat="1" ht="30" outlineLevel="1" x14ac:dyDescent="0.25">
      <c r="A1106" s="92">
        <v>8555</v>
      </c>
      <c r="B1106" s="69" t="s">
        <v>1665</v>
      </c>
      <c r="C1106" s="29" t="s">
        <v>500</v>
      </c>
      <c r="D1106" s="30">
        <v>17.14864989960455</v>
      </c>
      <c r="E1106" s="30">
        <v>23.265494515816716</v>
      </c>
      <c r="F1106" s="30">
        <v>19.883246964293601</v>
      </c>
      <c r="G1106" s="30">
        <v>15.059731293415064</v>
      </c>
      <c r="H1106" s="30">
        <v>15.074599418878966</v>
      </c>
      <c r="I1106" s="30">
        <v>17.798978703585522</v>
      </c>
      <c r="J1106" s="30">
        <v>18.13798218843311</v>
      </c>
      <c r="K1106" s="30">
        <v>17.45428384764007</v>
      </c>
      <c r="L1106" s="30">
        <v>14.483499234273483</v>
      </c>
      <c r="M1106" s="30">
        <v>16.916458240550863</v>
      </c>
      <c r="N1106" s="30">
        <v>19.006793090459595</v>
      </c>
      <c r="O1106" s="30">
        <v>19.283079800052548</v>
      </c>
      <c r="P1106" s="30">
        <v>22.453650760343194</v>
      </c>
      <c r="Q1106" s="31">
        <v>23.818925089087802</v>
      </c>
    </row>
    <row r="1107" spans="1:17" s="17" customFormat="1" ht="34.5" customHeight="1" outlineLevel="1" x14ac:dyDescent="0.25">
      <c r="A1107" s="92">
        <v>8556</v>
      </c>
      <c r="B1107" s="69" t="s">
        <v>1649</v>
      </c>
      <c r="C1107" s="29" t="s">
        <v>266</v>
      </c>
      <c r="D1107" s="30">
        <v>18.577704057904924</v>
      </c>
      <c r="E1107" s="30">
        <v>25.204285725468097</v>
      </c>
      <c r="F1107" s="30">
        <v>21.54018421131806</v>
      </c>
      <c r="G1107" s="30">
        <v>16.314708901199648</v>
      </c>
      <c r="H1107" s="30">
        <v>16.330816037118872</v>
      </c>
      <c r="I1107" s="30">
        <v>19.282226928884313</v>
      </c>
      <c r="J1107" s="30">
        <v>19.649480704135865</v>
      </c>
      <c r="K1107" s="30">
        <v>18.90880750161007</v>
      </c>
      <c r="L1107" s="30">
        <v>15.690457503796265</v>
      </c>
      <c r="M1107" s="30">
        <v>18.326163093930099</v>
      </c>
      <c r="N1107" s="30">
        <v>20.590692514664557</v>
      </c>
      <c r="O1107" s="30">
        <v>20.890003116723591</v>
      </c>
      <c r="P1107" s="30">
        <v>24.324788323705118</v>
      </c>
      <c r="Q1107" s="31">
        <v>25.803835513178445</v>
      </c>
    </row>
    <row r="1108" spans="1:17" s="17" customFormat="1" ht="15.75" outlineLevel="1" x14ac:dyDescent="0.25">
      <c r="A1108" s="92">
        <v>8557</v>
      </c>
      <c r="B1108" s="69" t="s">
        <v>1650</v>
      </c>
      <c r="C1108" s="29" t="s">
        <v>519</v>
      </c>
      <c r="D1108" s="30">
        <v>235.38563493147674</v>
      </c>
      <c r="E1108" s="30">
        <v>319.34660924686517</v>
      </c>
      <c r="F1108" s="30">
        <v>272.92123511702994</v>
      </c>
      <c r="G1108" s="30">
        <v>206.71274025366159</v>
      </c>
      <c r="H1108" s="30">
        <v>206.91682297580294</v>
      </c>
      <c r="I1108" s="30">
        <v>244.31217196707271</v>
      </c>
      <c r="J1108" s="30">
        <v>248.96539837218307</v>
      </c>
      <c r="K1108" s="30">
        <v>239.58082471820231</v>
      </c>
      <c r="L1108" s="30">
        <v>198.8032692513967</v>
      </c>
      <c r="M1108" s="30">
        <v>232.19852799232316</v>
      </c>
      <c r="N1108" s="30">
        <v>260.89086230118949</v>
      </c>
      <c r="O1108" s="30">
        <v>264.68322630310217</v>
      </c>
      <c r="P1108" s="30">
        <v>308.20308722232977</v>
      </c>
      <c r="Q1108" s="31">
        <v>326.94310271093138</v>
      </c>
    </row>
    <row r="1109" spans="1:17" s="17" customFormat="1" ht="34.5" customHeight="1" outlineLevel="1" x14ac:dyDescent="0.25">
      <c r="A1109" s="92">
        <v>8558</v>
      </c>
      <c r="B1109" s="69" t="s">
        <v>1308</v>
      </c>
      <c r="C1109" s="29" t="s">
        <v>311</v>
      </c>
      <c r="D1109" s="30">
        <v>425.14361209436282</v>
      </c>
      <c r="E1109" s="30">
        <v>576.79038487128923</v>
      </c>
      <c r="F1109" s="30">
        <v>492.93883098977869</v>
      </c>
      <c r="G1109" s="30">
        <v>373.35583831591515</v>
      </c>
      <c r="H1109" s="30">
        <v>373.72444392637425</v>
      </c>
      <c r="I1109" s="30">
        <v>441.26634702639097</v>
      </c>
      <c r="J1109" s="30">
        <v>449.67080842157083</v>
      </c>
      <c r="K1109" s="30">
        <v>432.72078705607657</v>
      </c>
      <c r="L1109" s="30">
        <v>359.07008518302996</v>
      </c>
      <c r="M1109" s="30">
        <v>419.38719388032348</v>
      </c>
      <c r="N1109" s="30">
        <v>471.21007870097742</v>
      </c>
      <c r="O1109" s="30">
        <v>478.05968670963603</v>
      </c>
      <c r="P1109" s="30">
        <v>556.663425100175</v>
      </c>
      <c r="Q1109" s="31">
        <v>590.51085116696845</v>
      </c>
    </row>
    <row r="1110" spans="1:17" s="17" customFormat="1" ht="30" outlineLevel="1" x14ac:dyDescent="0.25">
      <c r="A1110" s="92">
        <v>8559</v>
      </c>
      <c r="B1110" s="69" t="s">
        <v>1662</v>
      </c>
      <c r="C1110" s="29" t="s">
        <v>240</v>
      </c>
      <c r="D1110" s="30">
        <v>28.785233760050492</v>
      </c>
      <c r="E1110" s="30">
        <v>39.052794365835197</v>
      </c>
      <c r="F1110" s="30">
        <v>33.375450261492816</v>
      </c>
      <c r="G1110" s="30">
        <v>25.278834671089573</v>
      </c>
      <c r="H1110" s="30">
        <v>25.303791881689687</v>
      </c>
      <c r="I1110" s="30">
        <v>29.876857109589977</v>
      </c>
      <c r="J1110" s="30">
        <v>30.445898673441292</v>
      </c>
      <c r="K1110" s="30">
        <v>29.298262172824387</v>
      </c>
      <c r="L1110" s="30">
        <v>24.311588000387619</v>
      </c>
      <c r="M1110" s="30">
        <v>28.395483475210376</v>
      </c>
      <c r="N1110" s="30">
        <v>31.904259830414315</v>
      </c>
      <c r="O1110" s="30">
        <v>32.368026807231061</v>
      </c>
      <c r="P1110" s="30">
        <v>37.690056633433215</v>
      </c>
      <c r="Q1110" s="31">
        <v>39.98176711382596</v>
      </c>
    </row>
    <row r="1111" spans="1:17" s="17" customFormat="1" ht="30" outlineLevel="1" x14ac:dyDescent="0.25">
      <c r="A1111" s="92">
        <v>8560</v>
      </c>
      <c r="B1111" s="69" t="s">
        <v>1661</v>
      </c>
      <c r="C1111" s="29" t="s">
        <v>240</v>
      </c>
      <c r="D1111" s="30">
        <v>31.541266779629797</v>
      </c>
      <c r="E1111" s="30">
        <v>42.791891698734311</v>
      </c>
      <c r="F1111" s="30">
        <v>36.570972095039998</v>
      </c>
      <c r="G1111" s="30">
        <v>27.699148628959847</v>
      </c>
      <c r="H1111" s="30">
        <v>27.726495359723803</v>
      </c>
      <c r="I1111" s="30">
        <v>32.737407258380514</v>
      </c>
      <c r="J1111" s="30">
        <v>33.360931525153759</v>
      </c>
      <c r="K1111" s="30">
        <v>32.10341493405226</v>
      </c>
      <c r="L1111" s="30">
        <v>26.639293234467292</v>
      </c>
      <c r="M1111" s="30">
        <v>31.114199978156048</v>
      </c>
      <c r="N1111" s="30">
        <v>34.958923005666747</v>
      </c>
      <c r="O1111" s="30">
        <v>35.467093203668078</v>
      </c>
      <c r="P1111" s="30">
        <v>41.298679077059795</v>
      </c>
      <c r="Q1111" s="31">
        <v>43.809808646000775</v>
      </c>
    </row>
    <row r="1112" spans="1:17" s="17" customFormat="1" ht="30" outlineLevel="1" x14ac:dyDescent="0.25">
      <c r="A1112" s="92">
        <v>8561</v>
      </c>
      <c r="B1112" s="69" t="s">
        <v>1660</v>
      </c>
      <c r="C1112" s="29" t="s">
        <v>236</v>
      </c>
      <c r="D1112" s="30">
        <v>72.371385588212078</v>
      </c>
      <c r="E1112" s="30">
        <v>98.185926260202677</v>
      </c>
      <c r="F1112" s="30">
        <v>83.912036295739043</v>
      </c>
      <c r="G1112" s="30">
        <v>63.555651708519527</v>
      </c>
      <c r="H1112" s="30">
        <v>63.618398738007045</v>
      </c>
      <c r="I1112" s="30">
        <v>75.115927981203185</v>
      </c>
      <c r="J1112" s="30">
        <v>76.546603402375453</v>
      </c>
      <c r="K1112" s="30">
        <v>73.661233618909577</v>
      </c>
      <c r="L1112" s="30">
        <v>61.123815220832718</v>
      </c>
      <c r="M1112" s="30">
        <v>71.391481503277163</v>
      </c>
      <c r="N1112" s="30">
        <v>80.213192268665793</v>
      </c>
      <c r="O1112" s="30">
        <v>81.379187965697938</v>
      </c>
      <c r="P1112" s="30">
        <v>94.759752315972165</v>
      </c>
      <c r="Q1112" s="31">
        <v>100.52153504859078</v>
      </c>
    </row>
    <row r="1113" spans="1:17" s="17" customFormat="1" ht="15.75" outlineLevel="1" x14ac:dyDescent="0.25">
      <c r="A1113" s="92">
        <v>8562</v>
      </c>
      <c r="B1113" s="69" t="s">
        <v>1659</v>
      </c>
      <c r="C1113" s="29" t="s">
        <v>1301</v>
      </c>
      <c r="D1113" s="30">
        <v>21.231661780462776</v>
      </c>
      <c r="E1113" s="30">
        <v>28.804897971963548</v>
      </c>
      <c r="F1113" s="30">
        <v>24.617353384363497</v>
      </c>
      <c r="G1113" s="30">
        <v>18.645381601371035</v>
      </c>
      <c r="H1113" s="30">
        <v>18.663789756707285</v>
      </c>
      <c r="I1113" s="30">
        <v>22.036830775867788</v>
      </c>
      <c r="J1113" s="30">
        <v>22.456549376155284</v>
      </c>
      <c r="K1113" s="30">
        <v>21.610065716125792</v>
      </c>
      <c r="L1113" s="30">
        <v>17.931951432910019</v>
      </c>
      <c r="M1113" s="30">
        <v>20.944186393062974</v>
      </c>
      <c r="N1113" s="30">
        <v>23.532220016759499</v>
      </c>
      <c r="O1113" s="30">
        <v>23.874289276255535</v>
      </c>
      <c r="P1113" s="30">
        <v>27.79975808423443</v>
      </c>
      <c r="Q1113" s="31">
        <v>29.490097729346807</v>
      </c>
    </row>
    <row r="1114" spans="1:17" s="17" customFormat="1" ht="30" outlineLevel="1" x14ac:dyDescent="0.25">
      <c r="A1114" s="92">
        <v>8563</v>
      </c>
      <c r="B1114" s="69" t="s">
        <v>1658</v>
      </c>
      <c r="C1114" s="29" t="s">
        <v>1302</v>
      </c>
      <c r="D1114" s="94">
        <v>69.104976083525472</v>
      </c>
      <c r="E1114" s="94">
        <v>93.754403495285217</v>
      </c>
      <c r="F1114" s="94">
        <v>80.124751159683115</v>
      </c>
      <c r="G1114" s="94">
        <v>60.687131462154767</v>
      </c>
      <c r="H1114" s="94">
        <v>60.74704646774439</v>
      </c>
      <c r="I1114" s="94">
        <v>71.725646323377362</v>
      </c>
      <c r="J1114" s="94">
        <v>73.091749652197706</v>
      </c>
      <c r="K1114" s="94">
        <v>70.336608124120971</v>
      </c>
      <c r="L1114" s="94">
        <v>58.365053461923488</v>
      </c>
      <c r="M1114" s="94">
        <v>68.169298981267474</v>
      </c>
      <c r="N1114" s="94">
        <v>76.592850727625859</v>
      </c>
      <c r="O1114" s="94">
        <v>77.706220384735545</v>
      </c>
      <c r="P1114" s="94">
        <v>90.482866456859171</v>
      </c>
      <c r="Q1114" s="31">
        <v>95.984596936383582</v>
      </c>
    </row>
    <row r="1115" spans="1:17" s="17" customFormat="1" ht="32.25" customHeight="1" outlineLevel="1" x14ac:dyDescent="0.25">
      <c r="A1115" s="92">
        <v>8564</v>
      </c>
      <c r="B1115" s="69" t="s">
        <v>1657</v>
      </c>
      <c r="C1115" s="29" t="s">
        <v>641</v>
      </c>
      <c r="D1115" s="30">
        <v>19.59845702811948</v>
      </c>
      <c r="E1115" s="30">
        <v>26.589136589504811</v>
      </c>
      <c r="F1115" s="30">
        <v>22.723710816335537</v>
      </c>
      <c r="G1115" s="30">
        <v>17.211121478188645</v>
      </c>
      <c r="H1115" s="30">
        <v>17.228113621575957</v>
      </c>
      <c r="I1115" s="30">
        <v>20.341689946954883</v>
      </c>
      <c r="J1115" s="30">
        <v>20.72912250106641</v>
      </c>
      <c r="K1115" s="30">
        <v>19.9477529687315</v>
      </c>
      <c r="L1115" s="30">
        <v>16.552570553455404</v>
      </c>
      <c r="M1115" s="30">
        <v>19.333095132058126</v>
      </c>
      <c r="N1115" s="30">
        <v>21.722049246239536</v>
      </c>
      <c r="O1115" s="30">
        <v>22.037805485774335</v>
      </c>
      <c r="P1115" s="30">
        <v>25.661315154677929</v>
      </c>
      <c r="Q1115" s="31">
        <v>27.221628673243199</v>
      </c>
    </row>
    <row r="1116" spans="1:17" s="17" customFormat="1" ht="30" outlineLevel="1" x14ac:dyDescent="0.25">
      <c r="A1116" s="92">
        <v>8565</v>
      </c>
      <c r="B1116" s="69" t="s">
        <v>1656</v>
      </c>
      <c r="C1116" s="29" t="s">
        <v>500</v>
      </c>
      <c r="D1116" s="30">
        <v>235.89601141658406</v>
      </c>
      <c r="E1116" s="30">
        <v>320.03903467888352</v>
      </c>
      <c r="F1116" s="30">
        <v>273.51299841953869</v>
      </c>
      <c r="G1116" s="30">
        <v>207.16094654215607</v>
      </c>
      <c r="H1116" s="30">
        <v>207.36547176803154</v>
      </c>
      <c r="I1116" s="30">
        <v>244.84190347610794</v>
      </c>
      <c r="J1116" s="30">
        <v>249.50521927064835</v>
      </c>
      <c r="K1116" s="30">
        <v>240.10029745176308</v>
      </c>
      <c r="L1116" s="30">
        <v>199.23432577622626</v>
      </c>
      <c r="M1116" s="30">
        <v>232.70199401138717</v>
      </c>
      <c r="N1116" s="30">
        <v>261.45654066697693</v>
      </c>
      <c r="O1116" s="30">
        <v>265.25712748762766</v>
      </c>
      <c r="P1116" s="30">
        <v>308.87135063781625</v>
      </c>
      <c r="Q1116" s="31">
        <v>327.65199929096377</v>
      </c>
    </row>
    <row r="1117" spans="1:17" s="17" customFormat="1" ht="30" outlineLevel="1" x14ac:dyDescent="0.25">
      <c r="A1117" s="92">
        <v>8566</v>
      </c>
      <c r="B1117" s="69" t="s">
        <v>1655</v>
      </c>
      <c r="C1117" s="29" t="s">
        <v>1303</v>
      </c>
      <c r="D1117" s="30">
        <v>68.084223113310912</v>
      </c>
      <c r="E1117" s="30">
        <v>92.369552631248496</v>
      </c>
      <c r="F1117" s="30">
        <v>78.941224554665638</v>
      </c>
      <c r="G1117" s="30">
        <v>59.790718885165759</v>
      </c>
      <c r="H1117" s="30">
        <v>59.849748883287297</v>
      </c>
      <c r="I1117" s="30">
        <v>70.666183305306802</v>
      </c>
      <c r="J1117" s="30">
        <v>72.012107855267175</v>
      </c>
      <c r="K1117" s="30">
        <v>69.29766265699952</v>
      </c>
      <c r="L1117" s="30">
        <v>57.502940412264337</v>
      </c>
      <c r="M1117" s="30">
        <v>67.162366943139432</v>
      </c>
      <c r="N1117" s="30">
        <v>75.461493996050876</v>
      </c>
      <c r="O1117" s="30">
        <v>76.558418015684822</v>
      </c>
      <c r="P1117" s="30">
        <v>89.14633962588637</v>
      </c>
      <c r="Q1117" s="31">
        <v>94.566803776318821</v>
      </c>
    </row>
    <row r="1118" spans="1:17" s="17" customFormat="1" ht="30" outlineLevel="1" x14ac:dyDescent="0.25">
      <c r="A1118" s="92">
        <v>8567</v>
      </c>
      <c r="B1118" s="37" t="s">
        <v>1654</v>
      </c>
      <c r="C1118" s="29" t="s">
        <v>1304</v>
      </c>
      <c r="D1118" s="30">
        <v>5.1037648510727838</v>
      </c>
      <c r="E1118" s="30">
        <v>6.9242543201835458</v>
      </c>
      <c r="F1118" s="30">
        <v>5.9176330250873805</v>
      </c>
      <c r="G1118" s="30">
        <v>4.48206288494496</v>
      </c>
      <c r="H1118" s="30">
        <v>4.4864879222854048</v>
      </c>
      <c r="I1118" s="30">
        <v>5.297315090352833</v>
      </c>
      <c r="J1118" s="30">
        <v>5.3982089846527117</v>
      </c>
      <c r="K1118" s="30">
        <v>5.1947273356071628</v>
      </c>
      <c r="L1118" s="30">
        <v>4.3105652482956796</v>
      </c>
      <c r="M1118" s="30">
        <v>5.0346601906401371</v>
      </c>
      <c r="N1118" s="30">
        <v>5.6567836578748798</v>
      </c>
      <c r="O1118" s="30">
        <v>5.7390118452537333</v>
      </c>
      <c r="P1118" s="30">
        <v>6.6826341548640444</v>
      </c>
      <c r="Q1118" s="31">
        <v>7.0889658003237512</v>
      </c>
    </row>
    <row r="1119" spans="1:17" s="17" customFormat="1" ht="30" outlineLevel="1" x14ac:dyDescent="0.25">
      <c r="A1119" s="92">
        <v>8568</v>
      </c>
      <c r="B1119" s="37" t="s">
        <v>1653</v>
      </c>
      <c r="C1119" s="29" t="s">
        <v>1305</v>
      </c>
      <c r="D1119" s="30">
        <v>15.31129455321835</v>
      </c>
      <c r="E1119" s="30">
        <v>20.77276296055064</v>
      </c>
      <c r="F1119" s="30">
        <v>17.752899075262135</v>
      </c>
      <c r="G1119" s="30">
        <v>13.446188654834881</v>
      </c>
      <c r="H1119" s="30">
        <v>13.459463766856215</v>
      </c>
      <c r="I1119" s="30">
        <v>15.891945271058502</v>
      </c>
      <c r="J1119" s="30">
        <v>16.194626953958132</v>
      </c>
      <c r="K1119" s="30">
        <v>15.584182006821486</v>
      </c>
      <c r="L1119" s="30">
        <v>12.931695744887035</v>
      </c>
      <c r="M1119" s="30">
        <v>15.103980571920413</v>
      </c>
      <c r="N1119" s="30">
        <v>16.970350973624637</v>
      </c>
      <c r="O1119" s="30">
        <v>17.217035535761202</v>
      </c>
      <c r="P1119" s="30">
        <v>20.047902464592134</v>
      </c>
      <c r="Q1119" s="31">
        <v>21.266897400971253</v>
      </c>
    </row>
    <row r="1120" spans="1:17" s="17" customFormat="1" ht="30" outlineLevel="1" x14ac:dyDescent="0.25">
      <c r="A1120" s="92">
        <v>8569</v>
      </c>
      <c r="B1120" s="37" t="s">
        <v>1652</v>
      </c>
      <c r="C1120" s="29" t="s">
        <v>240</v>
      </c>
      <c r="D1120" s="30">
        <v>17.250725196626011</v>
      </c>
      <c r="E1120" s="30">
        <v>23.403979602220392</v>
      </c>
      <c r="F1120" s="30">
        <v>20.001599624795347</v>
      </c>
      <c r="G1120" s="30">
        <v>15.149372551113968</v>
      </c>
      <c r="H1120" s="30">
        <v>15.164329177324676</v>
      </c>
      <c r="I1120" s="30">
        <v>17.904925005392581</v>
      </c>
      <c r="J1120" s="30">
        <v>18.24594636812617</v>
      </c>
      <c r="K1120" s="30">
        <v>17.558178394352211</v>
      </c>
      <c r="L1120" s="30">
        <v>14.569710539239397</v>
      </c>
      <c r="M1120" s="30">
        <v>17.01715144436367</v>
      </c>
      <c r="N1120" s="30">
        <v>19.119928763617096</v>
      </c>
      <c r="O1120" s="30">
        <v>19.397860036957624</v>
      </c>
      <c r="P1120" s="30">
        <v>22.587303443440479</v>
      </c>
      <c r="Q1120" s="31">
        <v>23.960704405094283</v>
      </c>
    </row>
    <row r="1121" spans="1:17" s="17" customFormat="1" ht="30" outlineLevel="1" x14ac:dyDescent="0.25">
      <c r="A1121" s="92">
        <v>8570</v>
      </c>
      <c r="B1121" s="37" t="s">
        <v>1666</v>
      </c>
      <c r="C1121" s="29" t="s">
        <v>240</v>
      </c>
      <c r="D1121" s="30">
        <v>18.577704057904924</v>
      </c>
      <c r="E1121" s="30">
        <v>25.204285725468097</v>
      </c>
      <c r="F1121" s="30">
        <v>21.54018421131806</v>
      </c>
      <c r="G1121" s="30">
        <v>16.314708901199648</v>
      </c>
      <c r="H1121" s="30">
        <v>16.330816037118872</v>
      </c>
      <c r="I1121" s="30">
        <v>19.282226928884313</v>
      </c>
      <c r="J1121" s="30">
        <v>19.649480704135865</v>
      </c>
      <c r="K1121" s="30">
        <v>18.90880750161007</v>
      </c>
      <c r="L1121" s="30">
        <v>15.690457503796265</v>
      </c>
      <c r="M1121" s="30">
        <v>18.326163093930099</v>
      </c>
      <c r="N1121" s="30">
        <v>20.590692514664557</v>
      </c>
      <c r="O1121" s="30">
        <v>20.890003116723591</v>
      </c>
      <c r="P1121" s="30">
        <v>24.324788323705118</v>
      </c>
      <c r="Q1121" s="31">
        <v>25.803835513178445</v>
      </c>
    </row>
    <row r="1122" spans="1:17" s="17" customFormat="1" ht="45" outlineLevel="1" x14ac:dyDescent="0.25">
      <c r="A1122" s="92">
        <v>8571</v>
      </c>
      <c r="B1122" s="69" t="s">
        <v>1667</v>
      </c>
      <c r="C1122" s="29" t="s">
        <v>1309</v>
      </c>
      <c r="D1122" s="30">
        <v>241.07753849092666</v>
      </c>
      <c r="E1122" s="30">
        <v>241.07753849092666</v>
      </c>
      <c r="F1122" s="30">
        <v>241.07753849092666</v>
      </c>
      <c r="G1122" s="30">
        <v>241.07753849092666</v>
      </c>
      <c r="H1122" s="30">
        <v>241.07753849092666</v>
      </c>
      <c r="I1122" s="30">
        <v>241.07753849092666</v>
      </c>
      <c r="J1122" s="30">
        <v>241.07753849092666</v>
      </c>
      <c r="K1122" s="30">
        <v>241.07753849092666</v>
      </c>
      <c r="L1122" s="30">
        <v>241.07753849092666</v>
      </c>
      <c r="M1122" s="30">
        <v>241.07753849092666</v>
      </c>
      <c r="N1122" s="30">
        <v>241.07753849092666</v>
      </c>
      <c r="O1122" s="30">
        <v>241.07753849092666</v>
      </c>
      <c r="P1122" s="30">
        <v>241.07753849092666</v>
      </c>
      <c r="Q1122" s="31">
        <v>241.07753849092666</v>
      </c>
    </row>
    <row r="1123" spans="1:17" s="17" customFormat="1" ht="45" outlineLevel="1" x14ac:dyDescent="0.25">
      <c r="A1123" s="92">
        <v>8572</v>
      </c>
      <c r="B1123" s="69" t="s">
        <v>1668</v>
      </c>
      <c r="C1123" s="29" t="s">
        <v>1309</v>
      </c>
      <c r="D1123" s="30">
        <v>241.07753849092666</v>
      </c>
      <c r="E1123" s="30">
        <v>241.07753849092666</v>
      </c>
      <c r="F1123" s="30">
        <v>241.07753849092666</v>
      </c>
      <c r="G1123" s="30">
        <v>241.07753849092666</v>
      </c>
      <c r="H1123" s="30">
        <v>241.07753849092666</v>
      </c>
      <c r="I1123" s="30">
        <v>241.07753849092666</v>
      </c>
      <c r="J1123" s="30">
        <v>241.07753849092666</v>
      </c>
      <c r="K1123" s="30">
        <v>241.07753849092666</v>
      </c>
      <c r="L1123" s="30">
        <v>241.07753849092666</v>
      </c>
      <c r="M1123" s="30">
        <v>241.07753849092666</v>
      </c>
      <c r="N1123" s="30">
        <v>241.07753849092666</v>
      </c>
      <c r="O1123" s="30">
        <v>241.07753849092666</v>
      </c>
      <c r="P1123" s="30">
        <v>241.07753849092666</v>
      </c>
      <c r="Q1123" s="31">
        <v>241.07753849092666</v>
      </c>
    </row>
    <row r="1124" spans="1:17" s="17" customFormat="1" ht="30" outlineLevel="1" x14ac:dyDescent="0.25">
      <c r="A1124" s="92">
        <v>8573</v>
      </c>
      <c r="B1124" s="69" t="s">
        <v>1310</v>
      </c>
      <c r="C1124" s="29" t="s">
        <v>1311</v>
      </c>
      <c r="D1124" s="30">
        <v>73.079134114517942</v>
      </c>
      <c r="E1124" s="30">
        <v>73.079134114517942</v>
      </c>
      <c r="F1124" s="30">
        <v>73.079134114517942</v>
      </c>
      <c r="G1124" s="30">
        <v>73.079134114517942</v>
      </c>
      <c r="H1124" s="30">
        <v>73.079134114517942</v>
      </c>
      <c r="I1124" s="30">
        <v>73.079134114517942</v>
      </c>
      <c r="J1124" s="30">
        <v>73.079134114517942</v>
      </c>
      <c r="K1124" s="30">
        <v>73.079134114517942</v>
      </c>
      <c r="L1124" s="30">
        <v>73.079134114517942</v>
      </c>
      <c r="M1124" s="30">
        <v>73.079134114517942</v>
      </c>
      <c r="N1124" s="30">
        <v>73.079134114517942</v>
      </c>
      <c r="O1124" s="30">
        <v>73.079134114517942</v>
      </c>
      <c r="P1124" s="30">
        <v>73.079134114517942</v>
      </c>
      <c r="Q1124" s="31">
        <v>73.079134114517942</v>
      </c>
    </row>
    <row r="1125" spans="1:17" s="17" customFormat="1" ht="15.75" outlineLevel="1" x14ac:dyDescent="0.25">
      <c r="A1125" s="92">
        <v>8574</v>
      </c>
      <c r="B1125" s="69" t="s">
        <v>1312</v>
      </c>
      <c r="C1125" s="29" t="s">
        <v>1311</v>
      </c>
      <c r="D1125" s="30">
        <v>73.079134114517942</v>
      </c>
      <c r="E1125" s="30">
        <v>73.079134114517942</v>
      </c>
      <c r="F1125" s="30">
        <v>73.079134114517942</v>
      </c>
      <c r="G1125" s="30">
        <v>73.079134114517942</v>
      </c>
      <c r="H1125" s="30">
        <v>73.079134114517942</v>
      </c>
      <c r="I1125" s="30">
        <v>73.079134114517942</v>
      </c>
      <c r="J1125" s="30">
        <v>73.079134114517942</v>
      </c>
      <c r="K1125" s="30">
        <v>73.079134114517942</v>
      </c>
      <c r="L1125" s="30">
        <v>73.079134114517942</v>
      </c>
      <c r="M1125" s="30">
        <v>73.079134114517942</v>
      </c>
      <c r="N1125" s="30">
        <v>73.079134114517942</v>
      </c>
      <c r="O1125" s="30">
        <v>73.079134114517942</v>
      </c>
      <c r="P1125" s="30">
        <v>73.079134114517942</v>
      </c>
      <c r="Q1125" s="31">
        <v>73.079134114517942</v>
      </c>
    </row>
    <row r="1126" spans="1:17" s="17" customFormat="1" ht="30" x14ac:dyDescent="0.25">
      <c r="A1126" s="92">
        <v>8578</v>
      </c>
      <c r="B1126" s="93" t="s">
        <v>1313</v>
      </c>
      <c r="C1126" s="29" t="s">
        <v>531</v>
      </c>
      <c r="D1126" s="30">
        <v>43.535925899999995</v>
      </c>
      <c r="E1126" s="30">
        <v>59.057127299999991</v>
      </c>
      <c r="F1126" s="30">
        <v>50.472905299999994</v>
      </c>
      <c r="G1126" s="30">
        <v>38.234588799999997</v>
      </c>
      <c r="H1126" s="30">
        <v>38.269389699999998</v>
      </c>
      <c r="I1126" s="30">
        <v>45.171568199999996</v>
      </c>
      <c r="J1126" s="30">
        <v>46.041590699999993</v>
      </c>
      <c r="K1126" s="30">
        <v>44.301545699999991</v>
      </c>
      <c r="L1126" s="30">
        <v>36.772950999999999</v>
      </c>
      <c r="M1126" s="30">
        <v>42.932710299999997</v>
      </c>
      <c r="N1126" s="30">
        <v>45.252770299999995</v>
      </c>
      <c r="O1126" s="30">
        <v>48.941665699999994</v>
      </c>
      <c r="P1126" s="30">
        <v>56.992273900000001</v>
      </c>
      <c r="Q1126" s="31">
        <v>60.460763599999993</v>
      </c>
    </row>
    <row r="1127" spans="1:17" s="17" customFormat="1" ht="15.75" x14ac:dyDescent="0.25">
      <c r="A1127" s="92">
        <v>8579</v>
      </c>
      <c r="B1127" s="93" t="s">
        <v>1314</v>
      </c>
      <c r="C1127" s="29" t="s">
        <v>531</v>
      </c>
      <c r="D1127" s="30">
        <v>43.535925899999995</v>
      </c>
      <c r="E1127" s="30">
        <v>59.057127299999991</v>
      </c>
      <c r="F1127" s="30">
        <v>50.472905299999994</v>
      </c>
      <c r="G1127" s="30">
        <v>38.234588799999997</v>
      </c>
      <c r="H1127" s="30">
        <v>38.269389699999998</v>
      </c>
      <c r="I1127" s="30">
        <v>45.171568199999996</v>
      </c>
      <c r="J1127" s="30">
        <v>46.041590699999993</v>
      </c>
      <c r="K1127" s="30">
        <v>44.301545699999991</v>
      </c>
      <c r="L1127" s="30">
        <v>36.772950999999999</v>
      </c>
      <c r="M1127" s="30">
        <v>42.932710299999997</v>
      </c>
      <c r="N1127" s="30">
        <v>45.252770299999995</v>
      </c>
      <c r="O1127" s="30">
        <v>48.941665699999994</v>
      </c>
      <c r="P1127" s="30">
        <v>56.992273900000001</v>
      </c>
      <c r="Q1127" s="31">
        <v>60.460763599999993</v>
      </c>
    </row>
    <row r="1128" spans="1:17" s="17" customFormat="1" ht="30" x14ac:dyDescent="0.25">
      <c r="A1128" s="92">
        <v>8580</v>
      </c>
      <c r="B1128" s="93" t="s">
        <v>1315</v>
      </c>
      <c r="C1128" s="29" t="s">
        <v>1304</v>
      </c>
      <c r="D1128" s="30">
        <v>31.100404299999997</v>
      </c>
      <c r="E1128" s="30">
        <v>42.178690799999998</v>
      </c>
      <c r="F1128" s="30">
        <v>36.053732399999994</v>
      </c>
      <c r="G1128" s="30">
        <v>27.307106199999996</v>
      </c>
      <c r="H1128" s="30">
        <v>27.330306799999995</v>
      </c>
      <c r="I1128" s="30">
        <v>32.272034599999998</v>
      </c>
      <c r="J1128" s="30">
        <v>32.886850500000001</v>
      </c>
      <c r="K1128" s="30">
        <v>31.6456184</v>
      </c>
      <c r="L1128" s="30">
        <v>26.2630792</v>
      </c>
      <c r="M1128" s="30">
        <v>30.682793499999995</v>
      </c>
      <c r="N1128" s="30">
        <v>32.330036100000001</v>
      </c>
      <c r="O1128" s="30">
        <v>34.974904499999994</v>
      </c>
      <c r="P1128" s="30">
        <v>40.705452700000002</v>
      </c>
      <c r="Q1128" s="31">
        <v>43.187916899999991</v>
      </c>
    </row>
    <row r="1129" spans="1:17" s="17" customFormat="1" ht="15.75" x14ac:dyDescent="0.25">
      <c r="A1129" s="92">
        <v>8581</v>
      </c>
      <c r="B1129" s="93" t="s">
        <v>1316</v>
      </c>
      <c r="C1129" s="29" t="s">
        <v>1304</v>
      </c>
      <c r="D1129" s="30">
        <v>31.100404299999997</v>
      </c>
      <c r="E1129" s="30">
        <v>42.178690799999998</v>
      </c>
      <c r="F1129" s="30">
        <v>36.053732399999994</v>
      </c>
      <c r="G1129" s="30">
        <v>27.307106199999996</v>
      </c>
      <c r="H1129" s="30">
        <v>27.330306799999995</v>
      </c>
      <c r="I1129" s="30">
        <v>32.272034599999998</v>
      </c>
      <c r="J1129" s="30">
        <v>32.886850500000001</v>
      </c>
      <c r="K1129" s="30">
        <v>31.6456184</v>
      </c>
      <c r="L1129" s="30">
        <v>26.2630792</v>
      </c>
      <c r="M1129" s="30">
        <v>30.682793499999995</v>
      </c>
      <c r="N1129" s="30">
        <v>32.330036100000001</v>
      </c>
      <c r="O1129" s="30">
        <v>34.974904499999994</v>
      </c>
      <c r="P1129" s="30">
        <v>40.705452700000002</v>
      </c>
      <c r="Q1129" s="31">
        <v>43.187916899999991</v>
      </c>
    </row>
    <row r="1130" spans="1:17" s="17" customFormat="1" ht="30" x14ac:dyDescent="0.25">
      <c r="A1130" s="92">
        <v>8582</v>
      </c>
      <c r="B1130" s="93" t="s">
        <v>1670</v>
      </c>
      <c r="C1130" s="29" t="s">
        <v>1317</v>
      </c>
      <c r="D1130" s="30">
        <v>25.915070199999999</v>
      </c>
      <c r="E1130" s="30">
        <v>35.148908999999996</v>
      </c>
      <c r="F1130" s="30">
        <v>30.044776999999996</v>
      </c>
      <c r="G1130" s="30">
        <v>22.748188299999999</v>
      </c>
      <c r="H1130" s="30">
        <v>22.782989199999999</v>
      </c>
      <c r="I1130" s="30">
        <v>26.889495399999998</v>
      </c>
      <c r="J1130" s="30">
        <v>27.3999086</v>
      </c>
      <c r="K1130" s="30">
        <v>26.367481899999998</v>
      </c>
      <c r="L1130" s="30">
        <v>21.878165799999998</v>
      </c>
      <c r="M1130" s="30">
        <v>25.5554609</v>
      </c>
      <c r="N1130" s="30">
        <v>26.947496899999997</v>
      </c>
      <c r="O1130" s="30">
        <v>29.139953599999998</v>
      </c>
      <c r="P1130" s="30">
        <v>33.930877499999994</v>
      </c>
      <c r="Q1130" s="31">
        <v>35.995730899999998</v>
      </c>
    </row>
    <row r="1131" spans="1:17" s="17" customFormat="1" ht="15.75" x14ac:dyDescent="0.25">
      <c r="A1131" s="92">
        <v>8583</v>
      </c>
      <c r="B1131" s="93" t="s">
        <v>1669</v>
      </c>
      <c r="C1131" s="29" t="s">
        <v>1317</v>
      </c>
      <c r="D1131" s="30">
        <v>25.915070199999999</v>
      </c>
      <c r="E1131" s="30">
        <v>35.148908999999996</v>
      </c>
      <c r="F1131" s="30">
        <v>30.044776999999996</v>
      </c>
      <c r="G1131" s="30">
        <v>22.748188299999999</v>
      </c>
      <c r="H1131" s="30">
        <v>22.782989199999999</v>
      </c>
      <c r="I1131" s="30">
        <v>26.889495399999998</v>
      </c>
      <c r="J1131" s="30">
        <v>27.3999086</v>
      </c>
      <c r="K1131" s="30">
        <v>26.367481899999998</v>
      </c>
      <c r="L1131" s="30">
        <v>21.878165799999998</v>
      </c>
      <c r="M1131" s="30">
        <v>25.5554609</v>
      </c>
      <c r="N1131" s="30">
        <v>26.947496899999997</v>
      </c>
      <c r="O1131" s="30">
        <v>29.139953599999998</v>
      </c>
      <c r="P1131" s="30">
        <v>33.930877499999994</v>
      </c>
      <c r="Q1131" s="31">
        <v>35.995730899999998</v>
      </c>
    </row>
    <row r="1132" spans="1:17" s="17" customFormat="1" ht="30" x14ac:dyDescent="0.25">
      <c r="A1132" s="92">
        <v>8584</v>
      </c>
      <c r="B1132" s="93" t="s">
        <v>1318</v>
      </c>
      <c r="C1132" s="29" t="s">
        <v>531</v>
      </c>
      <c r="D1132" s="30">
        <v>20.718135799999999</v>
      </c>
      <c r="E1132" s="30">
        <v>28.107526899999996</v>
      </c>
      <c r="F1132" s="30">
        <v>24.035821599999995</v>
      </c>
      <c r="G1132" s="30">
        <v>18.200870699999999</v>
      </c>
      <c r="H1132" s="30">
        <v>18.224071299999999</v>
      </c>
      <c r="I1132" s="30">
        <v>21.518556499999999</v>
      </c>
      <c r="J1132" s="30">
        <v>21.936167299999997</v>
      </c>
      <c r="K1132" s="30">
        <v>21.1009457</v>
      </c>
      <c r="L1132" s="30">
        <v>17.504852699999997</v>
      </c>
      <c r="M1132" s="30">
        <v>20.439728599999999</v>
      </c>
      <c r="N1132" s="30">
        <v>21.553357399999996</v>
      </c>
      <c r="O1132" s="30">
        <v>23.316603000000001</v>
      </c>
      <c r="P1132" s="30">
        <v>27.133101699999997</v>
      </c>
      <c r="Q1132" s="31">
        <v>28.791944599999997</v>
      </c>
    </row>
    <row r="1133" spans="1:17" s="17" customFormat="1" ht="15.75" x14ac:dyDescent="0.25">
      <c r="A1133" s="92">
        <v>8585</v>
      </c>
      <c r="B1133" s="93" t="s">
        <v>1319</v>
      </c>
      <c r="C1133" s="29" t="s">
        <v>531</v>
      </c>
      <c r="D1133" s="30">
        <v>20.718135799999999</v>
      </c>
      <c r="E1133" s="30">
        <v>28.107526899999996</v>
      </c>
      <c r="F1133" s="30">
        <v>24.035821599999995</v>
      </c>
      <c r="G1133" s="30">
        <v>18.200870699999999</v>
      </c>
      <c r="H1133" s="30">
        <v>18.224071299999999</v>
      </c>
      <c r="I1133" s="30">
        <v>21.518556499999999</v>
      </c>
      <c r="J1133" s="30">
        <v>21.936167299999997</v>
      </c>
      <c r="K1133" s="30">
        <v>21.1009457</v>
      </c>
      <c r="L1133" s="30">
        <v>17.504852699999997</v>
      </c>
      <c r="M1133" s="30">
        <v>20.439728599999999</v>
      </c>
      <c r="N1133" s="30">
        <v>21.553357399999996</v>
      </c>
      <c r="O1133" s="30">
        <v>23.316603000000001</v>
      </c>
      <c r="P1133" s="30">
        <v>27.133101699999997</v>
      </c>
      <c r="Q1133" s="31">
        <v>28.791944599999997</v>
      </c>
    </row>
    <row r="1134" spans="1:17" s="17" customFormat="1" ht="15.75" x14ac:dyDescent="0.25">
      <c r="A1134" s="92">
        <v>8586</v>
      </c>
      <c r="B1134" s="93" t="s">
        <v>1320</v>
      </c>
      <c r="C1134" s="29" t="s">
        <v>1321</v>
      </c>
      <c r="D1134" s="30">
        <v>296.59647039999999</v>
      </c>
      <c r="E1134" s="30">
        <v>312.11767179999998</v>
      </c>
      <c r="F1134" s="30">
        <v>303.53344980000003</v>
      </c>
      <c r="G1134" s="30">
        <v>291.29513329999997</v>
      </c>
      <c r="H1134" s="30">
        <v>291.32993419999997</v>
      </c>
      <c r="I1134" s="30">
        <v>298.23211269999996</v>
      </c>
      <c r="J1134" s="30">
        <v>299.10213519999996</v>
      </c>
      <c r="K1134" s="30">
        <v>297.36209019999995</v>
      </c>
      <c r="L1134" s="30">
        <v>289.83349549999997</v>
      </c>
      <c r="M1134" s="30">
        <v>295.99325479999999</v>
      </c>
      <c r="N1134" s="30">
        <v>298.3133148</v>
      </c>
      <c r="O1134" s="30">
        <v>302.00221019999992</v>
      </c>
      <c r="P1134" s="30">
        <v>310.05281839999992</v>
      </c>
      <c r="Q1134" s="31">
        <v>313.52130809999994</v>
      </c>
    </row>
    <row r="1135" spans="1:17" s="17" customFormat="1" ht="15.75" x14ac:dyDescent="0.25">
      <c r="A1135" s="92">
        <v>8587</v>
      </c>
      <c r="B1135" s="93" t="s">
        <v>1322</v>
      </c>
      <c r="C1135" s="29" t="s">
        <v>1321</v>
      </c>
      <c r="D1135" s="30">
        <v>43.535925899999995</v>
      </c>
      <c r="E1135" s="30">
        <v>59.057127299999991</v>
      </c>
      <c r="F1135" s="30">
        <v>50.472905299999994</v>
      </c>
      <c r="G1135" s="30">
        <v>38.234588799999997</v>
      </c>
      <c r="H1135" s="30">
        <v>38.269389699999998</v>
      </c>
      <c r="I1135" s="30">
        <v>45.171568199999996</v>
      </c>
      <c r="J1135" s="30">
        <v>46.041590699999993</v>
      </c>
      <c r="K1135" s="30">
        <v>44.301545699999991</v>
      </c>
      <c r="L1135" s="30">
        <v>36.772950999999999</v>
      </c>
      <c r="M1135" s="30">
        <v>42.932710299999997</v>
      </c>
      <c r="N1135" s="30">
        <v>45.252770299999995</v>
      </c>
      <c r="O1135" s="30">
        <v>48.941665699999994</v>
      </c>
      <c r="P1135" s="30">
        <v>56.992273900000001</v>
      </c>
      <c r="Q1135" s="31">
        <v>60.460763599999993</v>
      </c>
    </row>
    <row r="1136" spans="1:17" s="17" customFormat="1" ht="15.75" x14ac:dyDescent="0.25">
      <c r="A1136" s="92">
        <v>8588</v>
      </c>
      <c r="B1136" s="93" t="s">
        <v>1323</v>
      </c>
      <c r="C1136" s="29" t="s">
        <v>1324</v>
      </c>
      <c r="D1136" s="30">
        <v>39.000208599999993</v>
      </c>
      <c r="E1136" s="30">
        <v>51.331327499999993</v>
      </c>
      <c r="F1136" s="30">
        <v>44.510351099999994</v>
      </c>
      <c r="G1136" s="30">
        <v>34.800899999999999</v>
      </c>
      <c r="H1136" s="30">
        <v>34.824100599999994</v>
      </c>
      <c r="I1136" s="30">
        <v>40.311042499999999</v>
      </c>
      <c r="J1136" s="30">
        <v>40.995460200000004</v>
      </c>
      <c r="K1136" s="30">
        <v>39.626624799999995</v>
      </c>
      <c r="L1136" s="30">
        <v>33.64087</v>
      </c>
      <c r="M1136" s="30">
        <v>38.536196599999997</v>
      </c>
      <c r="N1136" s="30">
        <v>40.3806443</v>
      </c>
      <c r="O1136" s="30">
        <v>43.303919899999997</v>
      </c>
      <c r="P1136" s="30">
        <v>49.6956852</v>
      </c>
      <c r="Q1136" s="31">
        <v>52.433355999999996</v>
      </c>
    </row>
    <row r="1137" spans="1:17" s="17" customFormat="1" ht="30" x14ac:dyDescent="0.25">
      <c r="A1137" s="92">
        <v>8589</v>
      </c>
      <c r="B1137" s="93" t="s">
        <v>1325</v>
      </c>
      <c r="C1137" s="29" t="s">
        <v>284</v>
      </c>
      <c r="D1137" s="30">
        <v>328.52049599999998</v>
      </c>
      <c r="E1137" s="30">
        <v>377.81017069999996</v>
      </c>
      <c r="F1137" s="30">
        <v>350.54946569999998</v>
      </c>
      <c r="G1137" s="30">
        <v>311.67686039999995</v>
      </c>
      <c r="H1137" s="30">
        <v>311.80446369999999</v>
      </c>
      <c r="I1137" s="30">
        <v>333.7638316</v>
      </c>
      <c r="J1137" s="30">
        <v>336.4783018</v>
      </c>
      <c r="K1137" s="30">
        <v>330.99135989999996</v>
      </c>
      <c r="L1137" s="30">
        <v>307.03674039999999</v>
      </c>
      <c r="M1137" s="30">
        <v>326.65284769999994</v>
      </c>
      <c r="N1137" s="30">
        <v>333.99583760000002</v>
      </c>
      <c r="O1137" s="30">
        <v>345.71214059999994</v>
      </c>
      <c r="P1137" s="30">
        <v>371.26760149999996</v>
      </c>
      <c r="Q1137" s="31">
        <v>382.27628620000002</v>
      </c>
    </row>
    <row r="1138" spans="1:17" s="17" customFormat="1" ht="30" x14ac:dyDescent="0.25">
      <c r="A1138" s="92">
        <v>8590</v>
      </c>
      <c r="B1138" s="93" t="s">
        <v>1326</v>
      </c>
      <c r="C1138" s="29" t="s">
        <v>284</v>
      </c>
      <c r="D1138" s="30">
        <v>142.64888909999999</v>
      </c>
      <c r="E1138" s="30">
        <v>191.95016409999999</v>
      </c>
      <c r="F1138" s="30">
        <v>164.68945909999999</v>
      </c>
      <c r="G1138" s="30">
        <v>125.80525349999999</v>
      </c>
      <c r="H1138" s="30">
        <v>125.9328568</v>
      </c>
      <c r="I1138" s="30">
        <v>147.89222469999999</v>
      </c>
      <c r="J1138" s="30">
        <v>150.61829519999998</v>
      </c>
      <c r="K1138" s="30">
        <v>145.11975299999997</v>
      </c>
      <c r="L1138" s="30">
        <v>121.17673379999998</v>
      </c>
      <c r="M1138" s="30">
        <v>140.78124079999998</v>
      </c>
      <c r="N1138" s="30">
        <v>148.12423069999997</v>
      </c>
      <c r="O1138" s="30">
        <v>159.85213400000001</v>
      </c>
      <c r="P1138" s="30">
        <v>185.40759489999999</v>
      </c>
      <c r="Q1138" s="31">
        <v>196.4046793</v>
      </c>
    </row>
    <row r="1139" spans="1:17" s="17" customFormat="1" ht="15.75" x14ac:dyDescent="0.25">
      <c r="A1139" s="70"/>
      <c r="B1139" s="60" t="s">
        <v>1327</v>
      </c>
      <c r="C1139" s="40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2"/>
    </row>
    <row r="1140" spans="1:17" s="17" customFormat="1" ht="15.75" x14ac:dyDescent="0.25">
      <c r="A1140" s="92"/>
      <c r="B1140" s="52" t="s">
        <v>1328</v>
      </c>
      <c r="C1140" s="40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2"/>
    </row>
    <row r="1141" spans="1:17" s="17" customFormat="1" ht="30" x14ac:dyDescent="0.25">
      <c r="A1141" s="92">
        <v>5025</v>
      </c>
      <c r="B1141" s="28" t="s">
        <v>1329</v>
      </c>
      <c r="C1141" s="29" t="s">
        <v>29</v>
      </c>
      <c r="D1141" s="30">
        <v>4652.740428343961</v>
      </c>
      <c r="E1141" s="30">
        <v>4652.740428343961</v>
      </c>
      <c r="F1141" s="30">
        <v>4652.740428343961</v>
      </c>
      <c r="G1141" s="30">
        <v>4652.740428343961</v>
      </c>
      <c r="H1141" s="30">
        <v>4652.740428343961</v>
      </c>
      <c r="I1141" s="30">
        <v>4652.740428343961</v>
      </c>
      <c r="J1141" s="30">
        <v>4652.740428343961</v>
      </c>
      <c r="K1141" s="30">
        <v>4652.740428343961</v>
      </c>
      <c r="L1141" s="30">
        <v>4652.740428343961</v>
      </c>
      <c r="M1141" s="30">
        <v>4652.740428343961</v>
      </c>
      <c r="N1141" s="30">
        <v>4652.740428343961</v>
      </c>
      <c r="O1141" s="30">
        <v>4652.740428343961</v>
      </c>
      <c r="P1141" s="30">
        <v>4652.740428343961</v>
      </c>
      <c r="Q1141" s="31">
        <v>4652.740428343961</v>
      </c>
    </row>
    <row r="1142" spans="1:17" s="17" customFormat="1" ht="15.75" x14ac:dyDescent="0.25">
      <c r="A1142" s="92">
        <v>5026</v>
      </c>
      <c r="B1142" s="28" t="s">
        <v>1330</v>
      </c>
      <c r="C1142" s="29" t="s">
        <v>29</v>
      </c>
      <c r="D1142" s="30">
        <v>109.24403884662703</v>
      </c>
      <c r="E1142" s="30">
        <v>109.24403884662703</v>
      </c>
      <c r="F1142" s="30">
        <v>109.24403884662703</v>
      </c>
      <c r="G1142" s="30">
        <v>109.24403884662703</v>
      </c>
      <c r="H1142" s="30">
        <v>109.24403884662703</v>
      </c>
      <c r="I1142" s="30">
        <v>109.24403884662703</v>
      </c>
      <c r="J1142" s="30">
        <v>109.24403884662703</v>
      </c>
      <c r="K1142" s="30">
        <v>109.24403884662703</v>
      </c>
      <c r="L1142" s="30">
        <v>109.24403884662703</v>
      </c>
      <c r="M1142" s="30">
        <v>109.24403884662703</v>
      </c>
      <c r="N1142" s="30">
        <v>109.24403884662703</v>
      </c>
      <c r="O1142" s="30">
        <v>109.24403884662703</v>
      </c>
      <c r="P1142" s="30">
        <v>109.24403884662703</v>
      </c>
      <c r="Q1142" s="31">
        <v>109.24403884662703</v>
      </c>
    </row>
    <row r="1143" spans="1:17" s="17" customFormat="1" ht="15.75" x14ac:dyDescent="0.25">
      <c r="A1143" s="92">
        <v>5027</v>
      </c>
      <c r="B1143" s="32" t="s">
        <v>1331</v>
      </c>
      <c r="C1143" s="29" t="s">
        <v>29</v>
      </c>
      <c r="D1143" s="30">
        <v>322.21742896513587</v>
      </c>
      <c r="E1143" s="30">
        <v>322.21742896513587</v>
      </c>
      <c r="F1143" s="30">
        <v>322.21742896513587</v>
      </c>
      <c r="G1143" s="30">
        <v>322.21742896513587</v>
      </c>
      <c r="H1143" s="30">
        <v>322.21742896513587</v>
      </c>
      <c r="I1143" s="30">
        <v>322.21742896513587</v>
      </c>
      <c r="J1143" s="30">
        <v>322.21742896513587</v>
      </c>
      <c r="K1143" s="30">
        <v>322.21742896513587</v>
      </c>
      <c r="L1143" s="30">
        <v>322.21742896513587</v>
      </c>
      <c r="M1143" s="30">
        <v>322.21742896513587</v>
      </c>
      <c r="N1143" s="30">
        <v>322.21742896513587</v>
      </c>
      <c r="O1143" s="30">
        <v>322.21742896513587</v>
      </c>
      <c r="P1143" s="30">
        <v>322.21742896513587</v>
      </c>
      <c r="Q1143" s="31">
        <v>322.21742896513587</v>
      </c>
    </row>
    <row r="1144" spans="1:17" s="17" customFormat="1" ht="30" x14ac:dyDescent="0.25">
      <c r="A1144" s="92">
        <v>5028</v>
      </c>
      <c r="B1144" s="28" t="s">
        <v>1332</v>
      </c>
      <c r="C1144" s="29" t="s">
        <v>29</v>
      </c>
      <c r="D1144" s="30">
        <v>1874.6032532786085</v>
      </c>
      <c r="E1144" s="30">
        <v>1874.6032532786085</v>
      </c>
      <c r="F1144" s="30">
        <v>1874.6032532786085</v>
      </c>
      <c r="G1144" s="30">
        <v>1874.6032532786085</v>
      </c>
      <c r="H1144" s="30">
        <v>1874.6032532786085</v>
      </c>
      <c r="I1144" s="30">
        <v>1874.6032532786085</v>
      </c>
      <c r="J1144" s="30">
        <v>1874.6032532786085</v>
      </c>
      <c r="K1144" s="30">
        <v>1874.6032532786085</v>
      </c>
      <c r="L1144" s="30">
        <v>1874.6032532786085</v>
      </c>
      <c r="M1144" s="30">
        <v>1874.6032532786085</v>
      </c>
      <c r="N1144" s="30">
        <v>1874.6032532786085</v>
      </c>
      <c r="O1144" s="30">
        <v>1874.6032532786085</v>
      </c>
      <c r="P1144" s="30">
        <v>1874.6032532786085</v>
      </c>
      <c r="Q1144" s="31">
        <v>1874.6032532786085</v>
      </c>
    </row>
    <row r="1145" spans="1:17" s="17" customFormat="1" ht="15.75" x14ac:dyDescent="0.25">
      <c r="A1145" s="92"/>
      <c r="B1145" s="52" t="s">
        <v>1333</v>
      </c>
      <c r="C1145" s="40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2"/>
    </row>
    <row r="1146" spans="1:17" s="17" customFormat="1" ht="15.75" x14ac:dyDescent="0.25">
      <c r="A1146" s="92">
        <v>5029</v>
      </c>
      <c r="B1146" s="28" t="s">
        <v>1334</v>
      </c>
      <c r="C1146" s="29" t="s">
        <v>29</v>
      </c>
      <c r="D1146" s="30">
        <v>329.36028551946987</v>
      </c>
      <c r="E1146" s="30">
        <v>329.36028551946987</v>
      </c>
      <c r="F1146" s="30">
        <v>329.36028551946987</v>
      </c>
      <c r="G1146" s="30">
        <v>329.36028551946987</v>
      </c>
      <c r="H1146" s="30">
        <v>329.36028551946987</v>
      </c>
      <c r="I1146" s="30">
        <v>329.36028551946987</v>
      </c>
      <c r="J1146" s="30">
        <v>329.36028551946987</v>
      </c>
      <c r="K1146" s="30">
        <v>329.36028551946987</v>
      </c>
      <c r="L1146" s="30">
        <v>329.36028551946987</v>
      </c>
      <c r="M1146" s="30">
        <v>329.36028551946987</v>
      </c>
      <c r="N1146" s="30">
        <v>329.36028551946987</v>
      </c>
      <c r="O1146" s="30">
        <v>329.36028551946987</v>
      </c>
      <c r="P1146" s="30">
        <v>329.36028551946987</v>
      </c>
      <c r="Q1146" s="31">
        <v>329.36028551946987</v>
      </c>
    </row>
    <row r="1147" spans="1:17" ht="15.75" x14ac:dyDescent="0.25">
      <c r="A1147" s="92">
        <v>5030</v>
      </c>
      <c r="B1147" s="28" t="s">
        <v>1335</v>
      </c>
      <c r="C1147" s="29" t="s">
        <v>218</v>
      </c>
      <c r="D1147" s="30">
        <v>98.135251988362356</v>
      </c>
      <c r="E1147" s="30">
        <v>98.135251988362356</v>
      </c>
      <c r="F1147" s="30">
        <v>98.135251988362356</v>
      </c>
      <c r="G1147" s="30">
        <v>98.135251988362356</v>
      </c>
      <c r="H1147" s="30">
        <v>98.135251988362356</v>
      </c>
      <c r="I1147" s="30">
        <v>98.135251988362356</v>
      </c>
      <c r="J1147" s="30">
        <v>98.135251988362356</v>
      </c>
      <c r="K1147" s="30">
        <v>98.135251988362356</v>
      </c>
      <c r="L1147" s="30">
        <v>98.135251988362356</v>
      </c>
      <c r="M1147" s="30">
        <v>98.135251988362356</v>
      </c>
      <c r="N1147" s="30">
        <v>98.135251988362356</v>
      </c>
      <c r="O1147" s="30">
        <v>98.135251988362356</v>
      </c>
      <c r="P1147" s="30">
        <v>98.135251988362356</v>
      </c>
      <c r="Q1147" s="31">
        <v>98.135251988362356</v>
      </c>
    </row>
    <row r="1148" spans="1:17" ht="15.75" x14ac:dyDescent="0.25">
      <c r="A1148" s="92">
        <v>5035</v>
      </c>
      <c r="B1148" s="28" t="s">
        <v>1336</v>
      </c>
      <c r="C1148" s="29" t="s">
        <v>103</v>
      </c>
      <c r="D1148" s="30">
        <v>96.658300035360142</v>
      </c>
      <c r="E1148" s="30">
        <v>96.658300035360142</v>
      </c>
      <c r="F1148" s="30">
        <v>96.658300035360142</v>
      </c>
      <c r="G1148" s="30">
        <v>96.658300035360142</v>
      </c>
      <c r="H1148" s="30">
        <v>96.658300035360142</v>
      </c>
      <c r="I1148" s="30">
        <v>96.658300035360142</v>
      </c>
      <c r="J1148" s="30">
        <v>96.658300035360142</v>
      </c>
      <c r="K1148" s="30">
        <v>96.658300035360142</v>
      </c>
      <c r="L1148" s="30">
        <v>96.658300035360142</v>
      </c>
      <c r="M1148" s="30">
        <v>96.658300035360142</v>
      </c>
      <c r="N1148" s="30">
        <v>96.658300035360142</v>
      </c>
      <c r="O1148" s="30">
        <v>96.658300035360142</v>
      </c>
      <c r="P1148" s="30">
        <v>96.658300035360142</v>
      </c>
      <c r="Q1148" s="31">
        <v>96.658300035360142</v>
      </c>
    </row>
    <row r="1149" spans="1:17" ht="15.75" x14ac:dyDescent="0.25">
      <c r="A1149" s="92">
        <v>5036</v>
      </c>
      <c r="B1149" s="28" t="s">
        <v>1337</v>
      </c>
      <c r="C1149" s="29" t="s">
        <v>29</v>
      </c>
      <c r="D1149" s="30">
        <v>888.30454684449001</v>
      </c>
      <c r="E1149" s="30">
        <v>888.30454684449001</v>
      </c>
      <c r="F1149" s="30">
        <v>888.30454684449001</v>
      </c>
      <c r="G1149" s="30">
        <v>888.30454684449001</v>
      </c>
      <c r="H1149" s="30">
        <v>888.30454684449001</v>
      </c>
      <c r="I1149" s="30">
        <v>888.30454684449001</v>
      </c>
      <c r="J1149" s="30">
        <v>888.30454684449001</v>
      </c>
      <c r="K1149" s="30">
        <v>888.30454684449001</v>
      </c>
      <c r="L1149" s="30">
        <v>888.30454684449001</v>
      </c>
      <c r="M1149" s="30">
        <v>888.30454684449001</v>
      </c>
      <c r="N1149" s="30">
        <v>888.30454684449001</v>
      </c>
      <c r="O1149" s="30">
        <v>888.30454684449001</v>
      </c>
      <c r="P1149" s="30">
        <v>888.30454684449001</v>
      </c>
      <c r="Q1149" s="31">
        <v>888.30454684449001</v>
      </c>
    </row>
    <row r="1150" spans="1:17" ht="15.75" x14ac:dyDescent="0.25">
      <c r="A1150" s="92">
        <v>5037</v>
      </c>
      <c r="B1150" s="32" t="s">
        <v>1338</v>
      </c>
      <c r="C1150" s="29" t="s">
        <v>29</v>
      </c>
      <c r="D1150" s="30">
        <v>217.86768910738726</v>
      </c>
      <c r="E1150" s="30">
        <v>217.86768910738726</v>
      </c>
      <c r="F1150" s="30">
        <v>217.86768910738726</v>
      </c>
      <c r="G1150" s="30">
        <v>217.86768910738726</v>
      </c>
      <c r="H1150" s="30">
        <v>217.86768910738726</v>
      </c>
      <c r="I1150" s="30">
        <v>217.86768910738726</v>
      </c>
      <c r="J1150" s="30">
        <v>217.86768910738726</v>
      </c>
      <c r="K1150" s="30">
        <v>217.86768910738726</v>
      </c>
      <c r="L1150" s="30">
        <v>217.86768910738726</v>
      </c>
      <c r="M1150" s="30">
        <v>217.86768910738726</v>
      </c>
      <c r="N1150" s="30">
        <v>217.86768910738726</v>
      </c>
      <c r="O1150" s="30">
        <v>217.86768910738726</v>
      </c>
      <c r="P1150" s="30">
        <v>217.86768910738726</v>
      </c>
      <c r="Q1150" s="31">
        <v>217.86768910738726</v>
      </c>
    </row>
    <row r="1151" spans="1:17" ht="15.75" x14ac:dyDescent="0.25">
      <c r="A1151" s="92">
        <v>5038</v>
      </c>
      <c r="B1151" s="32" t="s">
        <v>1710</v>
      </c>
      <c r="C1151" s="29" t="s">
        <v>29</v>
      </c>
      <c r="D1151" s="30">
        <v>243.93457155906268</v>
      </c>
      <c r="E1151" s="30">
        <v>243.93457155906268</v>
      </c>
      <c r="F1151" s="30">
        <v>243.93457155906268</v>
      </c>
      <c r="G1151" s="30">
        <v>243.93457155906268</v>
      </c>
      <c r="H1151" s="30">
        <v>243.93457155906268</v>
      </c>
      <c r="I1151" s="30">
        <v>243.93457155906268</v>
      </c>
      <c r="J1151" s="30">
        <v>243.93457155906268</v>
      </c>
      <c r="K1151" s="30">
        <v>243.93457155906268</v>
      </c>
      <c r="L1151" s="30">
        <v>243.93457155906268</v>
      </c>
      <c r="M1151" s="30">
        <v>243.93457155906268</v>
      </c>
      <c r="N1151" s="30">
        <v>243.93457155906268</v>
      </c>
      <c r="O1151" s="30">
        <v>243.93457155906268</v>
      </c>
      <c r="P1151" s="30">
        <v>243.93457155906268</v>
      </c>
      <c r="Q1151" s="31">
        <v>243.93457155906268</v>
      </c>
    </row>
    <row r="1152" spans="1:17" ht="15.75" x14ac:dyDescent="0.25">
      <c r="A1152" s="92"/>
      <c r="B1152" s="52" t="s">
        <v>1339</v>
      </c>
      <c r="C1152" s="40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2"/>
    </row>
    <row r="1153" spans="1:17" ht="30" x14ac:dyDescent="0.25">
      <c r="A1153" s="92">
        <v>1070</v>
      </c>
      <c r="B1153" s="32" t="s">
        <v>1340</v>
      </c>
      <c r="C1153" s="29" t="s">
        <v>29</v>
      </c>
      <c r="D1153" s="30">
        <v>53246.140060965343</v>
      </c>
      <c r="E1153" s="30">
        <v>53246.140060965343</v>
      </c>
      <c r="F1153" s="30">
        <v>53246.140060965343</v>
      </c>
      <c r="G1153" s="30">
        <v>53246.140060965343</v>
      </c>
      <c r="H1153" s="30">
        <v>53246.140060965343</v>
      </c>
      <c r="I1153" s="30">
        <v>53246.140060965343</v>
      </c>
      <c r="J1153" s="30">
        <v>53246.140060965343</v>
      </c>
      <c r="K1153" s="30">
        <v>53246.140060965343</v>
      </c>
      <c r="L1153" s="30">
        <v>53246.140060965343</v>
      </c>
      <c r="M1153" s="30">
        <v>53246.140060965343</v>
      </c>
      <c r="N1153" s="30">
        <v>53246.140060965343</v>
      </c>
      <c r="O1153" s="30">
        <v>53246.140060965343</v>
      </c>
      <c r="P1153" s="30">
        <v>53246.140060965343</v>
      </c>
      <c r="Q1153" s="31">
        <v>53246.140060965343</v>
      </c>
    </row>
    <row r="1154" spans="1:17" ht="30" x14ac:dyDescent="0.25">
      <c r="A1154" s="92">
        <v>2068</v>
      </c>
      <c r="B1154" s="28" t="s">
        <v>1341</v>
      </c>
      <c r="C1154" s="29" t="s">
        <v>703</v>
      </c>
      <c r="D1154" s="30">
        <v>326.15543490986511</v>
      </c>
      <c r="E1154" s="30">
        <v>384.66596644708505</v>
      </c>
      <c r="F1154" s="30">
        <v>352.31315802269432</v>
      </c>
      <c r="G1154" s="30">
        <v>306.17393371851693</v>
      </c>
      <c r="H1154" s="30">
        <v>306.31615441863886</v>
      </c>
      <c r="I1154" s="30">
        <v>332.37613960032604</v>
      </c>
      <c r="J1154" s="30">
        <v>335.61886936312402</v>
      </c>
      <c r="K1154" s="30">
        <v>329.07896916280009</v>
      </c>
      <c r="L1154" s="30">
        <v>300.66199967660907</v>
      </c>
      <c r="M1154" s="30">
        <v>323.93441112355998</v>
      </c>
      <c r="N1154" s="30">
        <v>343.9294593604846</v>
      </c>
      <c r="O1154" s="30">
        <v>346.57227330284093</v>
      </c>
      <c r="P1154" s="30">
        <v>376.90029433371637</v>
      </c>
      <c r="Q1154" s="31">
        <v>389.95979341879132</v>
      </c>
    </row>
    <row r="1155" spans="1:17" ht="18" customHeight="1" x14ac:dyDescent="0.25">
      <c r="A1155" s="55"/>
      <c r="B1155" s="60" t="s">
        <v>1342</v>
      </c>
      <c r="C1155" s="40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2"/>
    </row>
    <row r="1156" spans="1:17" ht="15.75" outlineLevel="1" x14ac:dyDescent="0.25">
      <c r="A1156" s="92">
        <v>8401</v>
      </c>
      <c r="B1156" s="93" t="s">
        <v>1343</v>
      </c>
      <c r="C1156" s="29" t="s">
        <v>1344</v>
      </c>
      <c r="D1156" s="94">
        <v>10065.837681533796</v>
      </c>
      <c r="E1156" s="94">
        <v>12515.239319677379</v>
      </c>
      <c r="F1156" s="94">
        <v>11160.867382330705</v>
      </c>
      <c r="G1156" s="94">
        <v>9229.3605471648716</v>
      </c>
      <c r="H1156" s="94">
        <v>9235.3142721901695</v>
      </c>
      <c r="I1156" s="94">
        <v>10326.252411308209</v>
      </c>
      <c r="J1156" s="94">
        <v>10462.001436045781</v>
      </c>
      <c r="K1156" s="94">
        <v>10188.224359626995</v>
      </c>
      <c r="L1156" s="94">
        <v>8998.6167833178388</v>
      </c>
      <c r="M1156" s="94">
        <v>9972.8599020195015</v>
      </c>
      <c r="N1156" s="94">
        <v>10809.904150628463</v>
      </c>
      <c r="O1156" s="94">
        <v>10920.539153074111</v>
      </c>
      <c r="P1156" s="94">
        <v>12190.148272031174</v>
      </c>
      <c r="Q1156" s="31">
        <v>12736.852559480159</v>
      </c>
    </row>
    <row r="1157" spans="1:17" ht="30" outlineLevel="1" x14ac:dyDescent="0.25">
      <c r="A1157" s="92">
        <v>8402</v>
      </c>
      <c r="B1157" s="28" t="s">
        <v>1345</v>
      </c>
      <c r="C1157" s="29" t="s">
        <v>1344</v>
      </c>
      <c r="D1157" s="94">
        <v>4205.3663682335064</v>
      </c>
      <c r="E1157" s="30">
        <v>4932.4493447410105</v>
      </c>
      <c r="F1157" s="30">
        <v>4530.4161443996409</v>
      </c>
      <c r="G1157" s="30">
        <v>3957.0656097272877</v>
      </c>
      <c r="H1157" s="30">
        <v>3958.8329197695812</v>
      </c>
      <c r="I1157" s="30">
        <v>4282.6681524334554</v>
      </c>
      <c r="J1157" s="30">
        <v>4322.964036712764</v>
      </c>
      <c r="K1157" s="30">
        <v>4241.6957593824036</v>
      </c>
      <c r="L1157" s="30">
        <v>3888.5713864787072</v>
      </c>
      <c r="M1157" s="30">
        <v>4177.766745686692</v>
      </c>
      <c r="N1157" s="30">
        <v>4426.2358469845703</v>
      </c>
      <c r="O1157" s="30">
        <v>4459.0768582876672</v>
      </c>
      <c r="P1157" s="30">
        <v>4835.9489738432048</v>
      </c>
      <c r="Q1157" s="31">
        <v>4998.2332535618589</v>
      </c>
    </row>
    <row r="1158" spans="1:17" ht="30" outlineLevel="1" x14ac:dyDescent="0.25">
      <c r="A1158" s="92">
        <v>8403</v>
      </c>
      <c r="B1158" s="28" t="s">
        <v>1346</v>
      </c>
      <c r="C1158" s="29" t="s">
        <v>1347</v>
      </c>
      <c r="D1158" s="94">
        <v>59.665789662971214</v>
      </c>
      <c r="E1158" s="30">
        <v>80.948302654294736</v>
      </c>
      <c r="F1158" s="30">
        <v>69.180351697296572</v>
      </c>
      <c r="G1158" s="30">
        <v>52.397755216548532</v>
      </c>
      <c r="H1158" s="30">
        <v>52.449486312104455</v>
      </c>
      <c r="I1158" s="30">
        <v>61.928497331345454</v>
      </c>
      <c r="J1158" s="30">
        <v>63.108001883619082</v>
      </c>
      <c r="K1158" s="30">
        <v>60.729190628301481</v>
      </c>
      <c r="L1158" s="30">
        <v>50.392854478642889</v>
      </c>
      <c r="M1158" s="30">
        <v>58.857918561065226</v>
      </c>
      <c r="N1158" s="30">
        <v>66.130880584898321</v>
      </c>
      <c r="O1158" s="30">
        <v>67.092172861419016</v>
      </c>
      <c r="P1158" s="30">
        <v>78.123631380645577</v>
      </c>
      <c r="Q1158" s="31">
        <v>82.873869528140119</v>
      </c>
    </row>
    <row r="1159" spans="1:17" ht="30" outlineLevel="1" x14ac:dyDescent="0.25">
      <c r="A1159" s="92">
        <v>8404</v>
      </c>
      <c r="B1159" s="28" t="s">
        <v>1348</v>
      </c>
      <c r="C1159" s="29" t="s">
        <v>1347</v>
      </c>
      <c r="D1159" s="94">
        <v>59.665789662971214</v>
      </c>
      <c r="E1159" s="30">
        <v>80.948302654294736</v>
      </c>
      <c r="F1159" s="30">
        <v>69.180351697296572</v>
      </c>
      <c r="G1159" s="30">
        <v>52.397755216548532</v>
      </c>
      <c r="H1159" s="30">
        <v>52.449486312104455</v>
      </c>
      <c r="I1159" s="30">
        <v>61.928497331345454</v>
      </c>
      <c r="J1159" s="30">
        <v>63.108001883619082</v>
      </c>
      <c r="K1159" s="30">
        <v>60.729190628301481</v>
      </c>
      <c r="L1159" s="30">
        <v>50.392854478642889</v>
      </c>
      <c r="M1159" s="30">
        <v>58.857918561065226</v>
      </c>
      <c r="N1159" s="30">
        <v>66.130880584898321</v>
      </c>
      <c r="O1159" s="30">
        <v>67.092172861419016</v>
      </c>
      <c r="P1159" s="30">
        <v>78.123631380645577</v>
      </c>
      <c r="Q1159" s="31">
        <v>82.873869528140119</v>
      </c>
    </row>
    <row r="1160" spans="1:17" ht="30" outlineLevel="1" x14ac:dyDescent="0.25">
      <c r="A1160" s="92">
        <v>8405</v>
      </c>
      <c r="B1160" s="93" t="s">
        <v>1349</v>
      </c>
      <c r="C1160" s="29" t="s">
        <v>223</v>
      </c>
      <c r="D1160" s="94">
        <v>67.777997222246555</v>
      </c>
      <c r="E1160" s="94">
        <v>91.954097372037509</v>
      </c>
      <c r="F1160" s="94">
        <v>78.586166573160398</v>
      </c>
      <c r="G1160" s="94">
        <v>59.521795112069086</v>
      </c>
      <c r="H1160" s="94">
        <v>59.580559607950192</v>
      </c>
      <c r="I1160" s="94">
        <v>70.348344399885647</v>
      </c>
      <c r="J1160" s="94">
        <v>71.688215316188021</v>
      </c>
      <c r="K1160" s="94">
        <v>68.985979016863112</v>
      </c>
      <c r="L1160" s="94">
        <v>57.244306497366622</v>
      </c>
      <c r="M1160" s="94">
        <v>66.860287331701045</v>
      </c>
      <c r="N1160" s="94">
        <v>75.122086976578416</v>
      </c>
      <c r="O1160" s="94">
        <v>76.214077304969621</v>
      </c>
      <c r="P1160" s="94">
        <v>88.745381576594554</v>
      </c>
      <c r="Q1160" s="31">
        <v>94.141465828299431</v>
      </c>
    </row>
    <row r="1161" spans="1:17" ht="30" outlineLevel="1" x14ac:dyDescent="0.25">
      <c r="A1161" s="92">
        <v>8406</v>
      </c>
      <c r="B1161" s="93" t="s">
        <v>1350</v>
      </c>
      <c r="C1161" s="29" t="s">
        <v>223</v>
      </c>
      <c r="D1161" s="94">
        <v>50.016895540513275</v>
      </c>
      <c r="E1161" s="94">
        <v>67.857692337798738</v>
      </c>
      <c r="F1161" s="94">
        <v>57.992803645856327</v>
      </c>
      <c r="G1161" s="94">
        <v>43.924216272460619</v>
      </c>
      <c r="H1161" s="94">
        <v>43.967581638396979</v>
      </c>
      <c r="I1161" s="94">
        <v>51.913687885457776</v>
      </c>
      <c r="J1161" s="94">
        <v>52.902448049596586</v>
      </c>
      <c r="K1161" s="94">
        <v>50.90832788895019</v>
      </c>
      <c r="L1161" s="94">
        <v>42.243539433297656</v>
      </c>
      <c r="M1161" s="94">
        <v>49.339669868273354</v>
      </c>
      <c r="N1161" s="94">
        <v>55.436479847173821</v>
      </c>
      <c r="O1161" s="94">
        <v>56.242316083486593</v>
      </c>
      <c r="P1161" s="94">
        <v>65.489814717667642</v>
      </c>
      <c r="Q1161" s="31">
        <v>69.471864843172767</v>
      </c>
    </row>
    <row r="1162" spans="1:17" ht="30" outlineLevel="1" x14ac:dyDescent="0.25">
      <c r="A1162" s="92">
        <v>8407</v>
      </c>
      <c r="B1162" s="93" t="s">
        <v>1351</v>
      </c>
      <c r="C1162" s="29" t="s">
        <v>223</v>
      </c>
      <c r="D1162" s="94">
        <v>67.777997222246555</v>
      </c>
      <c r="E1162" s="94">
        <v>91.954097372037509</v>
      </c>
      <c r="F1162" s="94">
        <v>78.586166573160398</v>
      </c>
      <c r="G1162" s="94">
        <v>59.521795112069086</v>
      </c>
      <c r="H1162" s="94">
        <v>59.580559607950192</v>
      </c>
      <c r="I1162" s="94">
        <v>70.348344399885647</v>
      </c>
      <c r="J1162" s="94">
        <v>71.688215316188021</v>
      </c>
      <c r="K1162" s="94">
        <v>68.985979016863112</v>
      </c>
      <c r="L1162" s="94">
        <v>57.244306497366622</v>
      </c>
      <c r="M1162" s="94">
        <v>66.860287331701045</v>
      </c>
      <c r="N1162" s="94">
        <v>75.122086976578416</v>
      </c>
      <c r="O1162" s="94">
        <v>76.214077304969621</v>
      </c>
      <c r="P1162" s="94">
        <v>88.745381576594554</v>
      </c>
      <c r="Q1162" s="31">
        <v>94.141465828299431</v>
      </c>
    </row>
    <row r="1163" spans="1:17" ht="30" outlineLevel="1" x14ac:dyDescent="0.25">
      <c r="A1163" s="92">
        <v>8408</v>
      </c>
      <c r="B1163" s="93" t="s">
        <v>1352</v>
      </c>
      <c r="C1163" s="29" t="s">
        <v>223</v>
      </c>
      <c r="D1163" s="94">
        <v>50.016895540513275</v>
      </c>
      <c r="E1163" s="94">
        <v>67.857692337798738</v>
      </c>
      <c r="F1163" s="94">
        <v>57.992803645856327</v>
      </c>
      <c r="G1163" s="94">
        <v>43.924216272460619</v>
      </c>
      <c r="H1163" s="94">
        <v>43.967581638396979</v>
      </c>
      <c r="I1163" s="94">
        <v>51.913687885457776</v>
      </c>
      <c r="J1163" s="94">
        <v>52.902448049596586</v>
      </c>
      <c r="K1163" s="94">
        <v>50.90832788895019</v>
      </c>
      <c r="L1163" s="94">
        <v>42.243539433297656</v>
      </c>
      <c r="M1163" s="94">
        <v>49.339669868273354</v>
      </c>
      <c r="N1163" s="94">
        <v>55.436479847173821</v>
      </c>
      <c r="O1163" s="94">
        <v>56.242316083486593</v>
      </c>
      <c r="P1163" s="94">
        <v>65.489814717667642</v>
      </c>
      <c r="Q1163" s="31">
        <v>69.471864843172767</v>
      </c>
    </row>
    <row r="1164" spans="1:17" ht="30" outlineLevel="1" x14ac:dyDescent="0.25">
      <c r="A1164" s="92">
        <v>8409</v>
      </c>
      <c r="B1164" s="93" t="s">
        <v>1353</v>
      </c>
      <c r="C1164" s="29" t="s">
        <v>223</v>
      </c>
      <c r="D1164" s="94">
        <v>67.777997222246555</v>
      </c>
      <c r="E1164" s="94">
        <v>91.954097372037509</v>
      </c>
      <c r="F1164" s="94">
        <v>78.586166573160398</v>
      </c>
      <c r="G1164" s="94">
        <v>59.521795112069086</v>
      </c>
      <c r="H1164" s="94">
        <v>59.580559607950192</v>
      </c>
      <c r="I1164" s="94">
        <v>70.348344399885647</v>
      </c>
      <c r="J1164" s="94">
        <v>71.688215316188021</v>
      </c>
      <c r="K1164" s="94">
        <v>68.985979016863112</v>
      </c>
      <c r="L1164" s="94">
        <v>57.244306497366622</v>
      </c>
      <c r="M1164" s="94">
        <v>66.860287331701045</v>
      </c>
      <c r="N1164" s="94">
        <v>75.122086976578416</v>
      </c>
      <c r="O1164" s="94">
        <v>76.214077304969621</v>
      </c>
      <c r="P1164" s="94">
        <v>88.745381576594554</v>
      </c>
      <c r="Q1164" s="31">
        <v>94.141465828299431</v>
      </c>
    </row>
    <row r="1165" spans="1:17" ht="30" outlineLevel="1" x14ac:dyDescent="0.25">
      <c r="A1165" s="92">
        <v>8410</v>
      </c>
      <c r="B1165" s="93" t="s">
        <v>1354</v>
      </c>
      <c r="C1165" s="29" t="s">
        <v>223</v>
      </c>
      <c r="D1165" s="94">
        <v>50.016895540513275</v>
      </c>
      <c r="E1165" s="94">
        <v>67.857692337798738</v>
      </c>
      <c r="F1165" s="94">
        <v>57.992803645856327</v>
      </c>
      <c r="G1165" s="94">
        <v>43.924216272460619</v>
      </c>
      <c r="H1165" s="94">
        <v>43.967581638396979</v>
      </c>
      <c r="I1165" s="94">
        <v>51.913687885457776</v>
      </c>
      <c r="J1165" s="94">
        <v>52.902448049596586</v>
      </c>
      <c r="K1165" s="94">
        <v>50.90832788895019</v>
      </c>
      <c r="L1165" s="94">
        <v>42.243539433297656</v>
      </c>
      <c r="M1165" s="94">
        <v>49.339669868273354</v>
      </c>
      <c r="N1165" s="94">
        <v>55.436479847173821</v>
      </c>
      <c r="O1165" s="94">
        <v>56.242316083486593</v>
      </c>
      <c r="P1165" s="94">
        <v>65.489814717667642</v>
      </c>
      <c r="Q1165" s="31">
        <v>69.471864843172767</v>
      </c>
    </row>
    <row r="1166" spans="1:17" ht="30" outlineLevel="1" x14ac:dyDescent="0.25">
      <c r="A1166" s="92">
        <v>8411</v>
      </c>
      <c r="B1166" s="93" t="s">
        <v>1700</v>
      </c>
      <c r="C1166" s="29" t="s">
        <v>223</v>
      </c>
      <c r="D1166" s="94">
        <v>31.643342076651244</v>
      </c>
      <c r="E1166" s="94">
        <v>42.93037678513798</v>
      </c>
      <c r="F1166" s="94">
        <v>36.689324755541755</v>
      </c>
      <c r="G1166" s="94">
        <v>27.788789886658748</v>
      </c>
      <c r="H1166" s="94">
        <v>27.816225118169505</v>
      </c>
      <c r="I1166" s="94">
        <v>32.843353560187566</v>
      </c>
      <c r="J1166" s="94">
        <v>33.468895704846801</v>
      </c>
      <c r="K1166" s="94">
        <v>32.207309480764401</v>
      </c>
      <c r="L1166" s="94">
        <v>26.725504539433203</v>
      </c>
      <c r="M1166" s="94">
        <v>31.214893181968854</v>
      </c>
      <c r="N1166" s="94">
        <v>35.072058678824256</v>
      </c>
      <c r="O1166" s="94">
        <v>35.581873440573148</v>
      </c>
      <c r="P1166" s="94">
        <v>41.432331760157076</v>
      </c>
      <c r="Q1166" s="31">
        <v>43.951587962007252</v>
      </c>
    </row>
    <row r="1167" spans="1:17" ht="30" outlineLevel="1" x14ac:dyDescent="0.25">
      <c r="A1167" s="92">
        <v>8412</v>
      </c>
      <c r="B1167" s="93" t="s">
        <v>1698</v>
      </c>
      <c r="C1167" s="29" t="s">
        <v>223</v>
      </c>
      <c r="D1167" s="94">
        <v>30.622589106436699</v>
      </c>
      <c r="E1167" s="94">
        <v>41.54552592110128</v>
      </c>
      <c r="F1167" s="94">
        <v>35.505798150524271</v>
      </c>
      <c r="G1167" s="94">
        <v>26.892377309669762</v>
      </c>
      <c r="H1167" s="94">
        <v>26.918927533712431</v>
      </c>
      <c r="I1167" s="94">
        <v>31.783890542117003</v>
      </c>
      <c r="J1167" s="94">
        <v>32.389253907916263</v>
      </c>
      <c r="K1167" s="94">
        <v>31.168364013642972</v>
      </c>
      <c r="L1167" s="94">
        <v>25.86339148977407</v>
      </c>
      <c r="M1167" s="94">
        <v>30.207961143840826</v>
      </c>
      <c r="N1167" s="94">
        <v>33.940701947249273</v>
      </c>
      <c r="O1167" s="94">
        <v>34.434071071522403</v>
      </c>
      <c r="P1167" s="94">
        <v>40.095804929184268</v>
      </c>
      <c r="Q1167" s="31">
        <v>42.533794801942506</v>
      </c>
    </row>
    <row r="1168" spans="1:17" ht="33" customHeight="1" outlineLevel="1" x14ac:dyDescent="0.25">
      <c r="A1168" s="92">
        <v>8413</v>
      </c>
      <c r="B1168" s="93" t="s">
        <v>1355</v>
      </c>
      <c r="C1168" s="29" t="s">
        <v>223</v>
      </c>
      <c r="D1168" s="94">
        <v>67.777997222246555</v>
      </c>
      <c r="E1168" s="94">
        <v>91.954097372037509</v>
      </c>
      <c r="F1168" s="94">
        <v>78.586166573160398</v>
      </c>
      <c r="G1168" s="94">
        <v>59.521795112069086</v>
      </c>
      <c r="H1168" s="94">
        <v>59.580559607950192</v>
      </c>
      <c r="I1168" s="94">
        <v>70.348344399885647</v>
      </c>
      <c r="J1168" s="94">
        <v>71.688215316188021</v>
      </c>
      <c r="K1168" s="94">
        <v>68.985979016863112</v>
      </c>
      <c r="L1168" s="94">
        <v>57.244306497366622</v>
      </c>
      <c r="M1168" s="94">
        <v>66.860287331701045</v>
      </c>
      <c r="N1168" s="94">
        <v>75.122086976578416</v>
      </c>
      <c r="O1168" s="94">
        <v>76.214077304969621</v>
      </c>
      <c r="P1168" s="94">
        <v>88.745381576594554</v>
      </c>
      <c r="Q1168" s="31">
        <v>94.141465828299431</v>
      </c>
    </row>
    <row r="1169" spans="1:17" ht="15.75" outlineLevel="1" x14ac:dyDescent="0.25">
      <c r="A1169" s="92">
        <v>8414</v>
      </c>
      <c r="B1169" s="93" t="s">
        <v>1356</v>
      </c>
      <c r="C1169" s="29" t="s">
        <v>223</v>
      </c>
      <c r="D1169" s="94">
        <v>50.016895540513275</v>
      </c>
      <c r="E1169" s="94">
        <v>67.857692337798738</v>
      </c>
      <c r="F1169" s="94">
        <v>57.992803645856327</v>
      </c>
      <c r="G1169" s="94">
        <v>43.924216272460619</v>
      </c>
      <c r="H1169" s="94">
        <v>43.967581638396979</v>
      </c>
      <c r="I1169" s="94">
        <v>51.913687885457776</v>
      </c>
      <c r="J1169" s="94">
        <v>52.902448049596586</v>
      </c>
      <c r="K1169" s="94">
        <v>50.90832788895019</v>
      </c>
      <c r="L1169" s="94">
        <v>42.243539433297656</v>
      </c>
      <c r="M1169" s="94">
        <v>49.339669868273354</v>
      </c>
      <c r="N1169" s="94">
        <v>55.436479847173821</v>
      </c>
      <c r="O1169" s="94">
        <v>56.242316083486593</v>
      </c>
      <c r="P1169" s="94">
        <v>65.489814717667642</v>
      </c>
      <c r="Q1169" s="31">
        <v>69.471864843172767</v>
      </c>
    </row>
    <row r="1170" spans="1:17" ht="30" outlineLevel="1" x14ac:dyDescent="0.25">
      <c r="A1170" s="92">
        <v>8415</v>
      </c>
      <c r="B1170" s="93" t="s">
        <v>1699</v>
      </c>
      <c r="C1170" s="29" t="s">
        <v>223</v>
      </c>
      <c r="D1170" s="94">
        <v>31.643342076651244</v>
      </c>
      <c r="E1170" s="94">
        <v>42.93037678513798</v>
      </c>
      <c r="F1170" s="94">
        <v>36.689324755541755</v>
      </c>
      <c r="G1170" s="94">
        <v>27.788789886658748</v>
      </c>
      <c r="H1170" s="94">
        <v>27.816225118169505</v>
      </c>
      <c r="I1170" s="94">
        <v>32.843353560187566</v>
      </c>
      <c r="J1170" s="94">
        <v>33.468895704846801</v>
      </c>
      <c r="K1170" s="94">
        <v>32.207309480764401</v>
      </c>
      <c r="L1170" s="94">
        <v>26.725504539433203</v>
      </c>
      <c r="M1170" s="94">
        <v>31.214893181968854</v>
      </c>
      <c r="N1170" s="94">
        <v>35.072058678824256</v>
      </c>
      <c r="O1170" s="94">
        <v>35.581873440573148</v>
      </c>
      <c r="P1170" s="94">
        <v>41.432331760157076</v>
      </c>
      <c r="Q1170" s="31">
        <v>43.951587962007252</v>
      </c>
    </row>
    <row r="1171" spans="1:17" ht="30" outlineLevel="1" x14ac:dyDescent="0.25">
      <c r="A1171" s="92">
        <v>8416</v>
      </c>
      <c r="B1171" s="93" t="s">
        <v>1697</v>
      </c>
      <c r="C1171" s="29" t="s">
        <v>223</v>
      </c>
      <c r="D1171" s="94">
        <v>30.622589106436699</v>
      </c>
      <c r="E1171" s="94">
        <v>41.54552592110128</v>
      </c>
      <c r="F1171" s="94">
        <v>35.505798150524271</v>
      </c>
      <c r="G1171" s="94">
        <v>26.892377309669762</v>
      </c>
      <c r="H1171" s="94">
        <v>26.918927533712431</v>
      </c>
      <c r="I1171" s="94">
        <v>31.783890542117003</v>
      </c>
      <c r="J1171" s="94">
        <v>32.389253907916263</v>
      </c>
      <c r="K1171" s="94">
        <v>31.168364013642972</v>
      </c>
      <c r="L1171" s="94">
        <v>25.86339148977407</v>
      </c>
      <c r="M1171" s="94">
        <v>30.207961143840826</v>
      </c>
      <c r="N1171" s="94">
        <v>33.940701947249273</v>
      </c>
      <c r="O1171" s="94">
        <v>34.434071071522403</v>
      </c>
      <c r="P1171" s="94">
        <v>40.095804929184268</v>
      </c>
      <c r="Q1171" s="31">
        <v>42.533794801942506</v>
      </c>
    </row>
    <row r="1172" spans="1:17" ht="30" outlineLevel="1" x14ac:dyDescent="0.25">
      <c r="A1172" s="92">
        <v>8417</v>
      </c>
      <c r="B1172" s="28" t="s">
        <v>1706</v>
      </c>
      <c r="C1172" s="29" t="s">
        <v>1357</v>
      </c>
      <c r="D1172" s="94">
        <v>322.3122559244818</v>
      </c>
      <c r="E1172" s="30">
        <v>437.27955649525899</v>
      </c>
      <c r="F1172" s="30">
        <v>373.70954691382775</v>
      </c>
      <c r="G1172" s="30">
        <v>283.05061886586515</v>
      </c>
      <c r="H1172" s="30">
        <v>283.33006821538788</v>
      </c>
      <c r="I1172" s="30">
        <v>334.53531401540545</v>
      </c>
      <c r="J1172" s="30">
        <v>340.90695135170722</v>
      </c>
      <c r="K1172" s="30">
        <v>328.05670623719737</v>
      </c>
      <c r="L1172" s="30">
        <v>272.22022370325726</v>
      </c>
      <c r="M1172" s="30">
        <v>317.94816791320534</v>
      </c>
      <c r="N1172" s="30">
        <v>357.23642355175468</v>
      </c>
      <c r="O1172" s="30">
        <v>362.42928673178318</v>
      </c>
      <c r="P1172" s="30">
        <v>422.02079304642865</v>
      </c>
      <c r="Q1172" s="31">
        <v>447.68139323534524</v>
      </c>
    </row>
    <row r="1173" spans="1:17" ht="30" outlineLevel="1" x14ac:dyDescent="0.25">
      <c r="A1173" s="92">
        <v>8418</v>
      </c>
      <c r="B1173" s="28" t="s">
        <v>1701</v>
      </c>
      <c r="C1173" s="29" t="s">
        <v>311</v>
      </c>
      <c r="D1173" s="94">
        <v>425.14361209436282</v>
      </c>
      <c r="E1173" s="30">
        <v>576.79038487128923</v>
      </c>
      <c r="F1173" s="30">
        <v>492.93883098977869</v>
      </c>
      <c r="G1173" s="30">
        <v>373.35583831591515</v>
      </c>
      <c r="H1173" s="30">
        <v>373.72444392637425</v>
      </c>
      <c r="I1173" s="30">
        <v>441.26634702639097</v>
      </c>
      <c r="J1173" s="30">
        <v>449.67080842157083</v>
      </c>
      <c r="K1173" s="30">
        <v>432.72078705607657</v>
      </c>
      <c r="L1173" s="30">
        <v>359.07008518302996</v>
      </c>
      <c r="M1173" s="30">
        <v>419.38719388032348</v>
      </c>
      <c r="N1173" s="30">
        <v>471.21007870097742</v>
      </c>
      <c r="O1173" s="30">
        <v>478.05968670963603</v>
      </c>
      <c r="P1173" s="30">
        <v>556.663425100175</v>
      </c>
      <c r="Q1173" s="31">
        <v>590.51085116696845</v>
      </c>
    </row>
    <row r="1174" spans="1:17" ht="33" customHeight="1" outlineLevel="1" x14ac:dyDescent="0.25">
      <c r="A1174" s="92">
        <v>8420</v>
      </c>
      <c r="B1174" s="28" t="s">
        <v>1673</v>
      </c>
      <c r="C1174" s="29" t="s">
        <v>1357</v>
      </c>
      <c r="D1174" s="94">
        <v>322.3122559244818</v>
      </c>
      <c r="E1174" s="30">
        <v>437.27955649525899</v>
      </c>
      <c r="F1174" s="30">
        <v>373.70954691382775</v>
      </c>
      <c r="G1174" s="30">
        <v>283.05061886586515</v>
      </c>
      <c r="H1174" s="30">
        <v>283.33006821538788</v>
      </c>
      <c r="I1174" s="30">
        <v>334.53531401540545</v>
      </c>
      <c r="J1174" s="30">
        <v>340.90695135170722</v>
      </c>
      <c r="K1174" s="30">
        <v>328.05670623719737</v>
      </c>
      <c r="L1174" s="30">
        <v>272.22022370325726</v>
      </c>
      <c r="M1174" s="30">
        <v>317.94816791320534</v>
      </c>
      <c r="N1174" s="30">
        <v>357.23642355175468</v>
      </c>
      <c r="O1174" s="30">
        <v>362.42928673178318</v>
      </c>
      <c r="P1174" s="30">
        <v>422.02079304642865</v>
      </c>
      <c r="Q1174" s="31">
        <v>447.68139323534524</v>
      </c>
    </row>
    <row r="1175" spans="1:17" ht="30" outlineLevel="1" x14ac:dyDescent="0.25">
      <c r="A1175" s="92">
        <v>8421</v>
      </c>
      <c r="B1175" s="28" t="s">
        <v>1674</v>
      </c>
      <c r="C1175" s="29" t="s">
        <v>311</v>
      </c>
      <c r="D1175" s="94">
        <v>425.14361209436282</v>
      </c>
      <c r="E1175" s="30">
        <v>576.79038487128923</v>
      </c>
      <c r="F1175" s="30">
        <v>492.93883098977869</v>
      </c>
      <c r="G1175" s="30">
        <v>373.35583831591515</v>
      </c>
      <c r="H1175" s="30">
        <v>373.72444392637425</v>
      </c>
      <c r="I1175" s="30">
        <v>441.26634702639097</v>
      </c>
      <c r="J1175" s="30">
        <v>449.67080842157083</v>
      </c>
      <c r="K1175" s="30">
        <v>432.72078705607657</v>
      </c>
      <c r="L1175" s="30">
        <v>359.07008518302996</v>
      </c>
      <c r="M1175" s="30">
        <v>419.38719388032348</v>
      </c>
      <c r="N1175" s="30">
        <v>471.21007870097742</v>
      </c>
      <c r="O1175" s="30">
        <v>478.05968670963603</v>
      </c>
      <c r="P1175" s="30">
        <v>556.663425100175</v>
      </c>
      <c r="Q1175" s="31">
        <v>590.51085116696845</v>
      </c>
    </row>
    <row r="1176" spans="1:17" ht="30" outlineLevel="1" x14ac:dyDescent="0.25">
      <c r="A1176" s="92">
        <v>8423</v>
      </c>
      <c r="B1176" s="28" t="s">
        <v>1676</v>
      </c>
      <c r="C1176" s="29" t="s">
        <v>1302</v>
      </c>
      <c r="D1176" s="94">
        <v>69.104976083525472</v>
      </c>
      <c r="E1176" s="30">
        <v>93.754403495285217</v>
      </c>
      <c r="F1176" s="30">
        <v>80.124751159683115</v>
      </c>
      <c r="G1176" s="30">
        <v>60.687131462154767</v>
      </c>
      <c r="H1176" s="30">
        <v>60.74704646774439</v>
      </c>
      <c r="I1176" s="30">
        <v>71.725646323377362</v>
      </c>
      <c r="J1176" s="30">
        <v>73.091749652197706</v>
      </c>
      <c r="K1176" s="30">
        <v>70.336608124120971</v>
      </c>
      <c r="L1176" s="30">
        <v>58.365053461923488</v>
      </c>
      <c r="M1176" s="30">
        <v>68.169298981267474</v>
      </c>
      <c r="N1176" s="30">
        <v>76.592850727625859</v>
      </c>
      <c r="O1176" s="30">
        <v>77.706220384735545</v>
      </c>
      <c r="P1176" s="30">
        <v>90.482866456859171</v>
      </c>
      <c r="Q1176" s="31">
        <v>95.984596936383582</v>
      </c>
    </row>
    <row r="1177" spans="1:17" ht="30" outlineLevel="1" x14ac:dyDescent="0.25">
      <c r="A1177" s="92">
        <v>8424</v>
      </c>
      <c r="B1177" s="28" t="s">
        <v>1677</v>
      </c>
      <c r="C1177" s="29" t="s">
        <v>1302</v>
      </c>
      <c r="D1177" s="94">
        <v>69.104976083525472</v>
      </c>
      <c r="E1177" s="30">
        <v>93.754403495285217</v>
      </c>
      <c r="F1177" s="30">
        <v>80.124751159683115</v>
      </c>
      <c r="G1177" s="30">
        <v>60.687131462154767</v>
      </c>
      <c r="H1177" s="30">
        <v>60.74704646774439</v>
      </c>
      <c r="I1177" s="30">
        <v>71.725646323377362</v>
      </c>
      <c r="J1177" s="30">
        <v>73.091749652197706</v>
      </c>
      <c r="K1177" s="30">
        <v>70.336608124120971</v>
      </c>
      <c r="L1177" s="30">
        <v>58.365053461923488</v>
      </c>
      <c r="M1177" s="30">
        <v>68.169298981267474</v>
      </c>
      <c r="N1177" s="30">
        <v>76.592850727625859</v>
      </c>
      <c r="O1177" s="30">
        <v>77.706220384735545</v>
      </c>
      <c r="P1177" s="30">
        <v>90.482866456859171</v>
      </c>
      <c r="Q1177" s="31">
        <v>95.984596936383582</v>
      </c>
    </row>
    <row r="1178" spans="1:17" ht="30" outlineLevel="1" x14ac:dyDescent="0.25">
      <c r="A1178" s="92">
        <v>8425</v>
      </c>
      <c r="B1178" s="28" t="s">
        <v>1675</v>
      </c>
      <c r="C1178" s="29" t="s">
        <v>1358</v>
      </c>
      <c r="D1178" s="94">
        <v>21.946188859612967</v>
      </c>
      <c r="E1178" s="30">
        <v>29.774293576789248</v>
      </c>
      <c r="F1178" s="30">
        <v>25.445822007875741</v>
      </c>
      <c r="G1178" s="30">
        <v>19.272870405263333</v>
      </c>
      <c r="H1178" s="30">
        <v>19.291898065827247</v>
      </c>
      <c r="I1178" s="30">
        <v>22.778454888517192</v>
      </c>
      <c r="J1178" s="30">
        <v>23.212298634006661</v>
      </c>
      <c r="K1178" s="30">
        <v>22.337327543110796</v>
      </c>
      <c r="L1178" s="30">
        <v>18.535430567671419</v>
      </c>
      <c r="M1178" s="30">
        <v>21.649038819752597</v>
      </c>
      <c r="N1178" s="30">
        <v>24.324169728861989</v>
      </c>
      <c r="O1178" s="30">
        <v>24.67775093459106</v>
      </c>
      <c r="P1178" s="30">
        <v>28.735326865915397</v>
      </c>
      <c r="Q1178" s="31">
        <v>30.482552941392129</v>
      </c>
    </row>
    <row r="1179" spans="1:17" ht="30" outlineLevel="1" x14ac:dyDescent="0.25">
      <c r="A1179" s="92">
        <v>8426</v>
      </c>
      <c r="B1179" s="28" t="s">
        <v>1678</v>
      </c>
      <c r="C1179" s="29" t="s">
        <v>1358</v>
      </c>
      <c r="D1179" s="94">
        <v>21.946188859612967</v>
      </c>
      <c r="E1179" s="30">
        <v>29.774293576789248</v>
      </c>
      <c r="F1179" s="30">
        <v>25.445822007875741</v>
      </c>
      <c r="G1179" s="30">
        <v>19.272870405263333</v>
      </c>
      <c r="H1179" s="30">
        <v>19.291898065827247</v>
      </c>
      <c r="I1179" s="30">
        <v>22.778454888517192</v>
      </c>
      <c r="J1179" s="30">
        <v>23.212298634006661</v>
      </c>
      <c r="K1179" s="30">
        <v>22.337327543110796</v>
      </c>
      <c r="L1179" s="30">
        <v>18.535430567671419</v>
      </c>
      <c r="M1179" s="30">
        <v>21.649038819752597</v>
      </c>
      <c r="N1179" s="30">
        <v>24.324169728861989</v>
      </c>
      <c r="O1179" s="30">
        <v>24.67775093459106</v>
      </c>
      <c r="P1179" s="30">
        <v>28.735326865915397</v>
      </c>
      <c r="Q1179" s="31">
        <v>30.482552941392129</v>
      </c>
    </row>
    <row r="1180" spans="1:17" ht="30" outlineLevel="1" x14ac:dyDescent="0.25">
      <c r="A1180" s="92">
        <v>8429</v>
      </c>
      <c r="B1180" s="28" t="s">
        <v>1679</v>
      </c>
      <c r="C1180" s="29" t="s">
        <v>245</v>
      </c>
      <c r="D1180" s="94">
        <v>105.8520830112495</v>
      </c>
      <c r="E1180" s="30">
        <v>143.60903460060672</v>
      </c>
      <c r="F1180" s="30">
        <v>122.73170894031226</v>
      </c>
      <c r="G1180" s="30">
        <v>92.957984233758481</v>
      </c>
      <c r="H1180" s="30">
        <v>93.049759508199301</v>
      </c>
      <c r="I1180" s="30">
        <v>109.86631497391777</v>
      </c>
      <c r="J1180" s="30">
        <v>111.95885434169722</v>
      </c>
      <c r="K1180" s="30">
        <v>107.73864494049252</v>
      </c>
      <c r="L1180" s="30">
        <v>89.401123249652372</v>
      </c>
      <c r="M1180" s="30">
        <v>104.41885235387646</v>
      </c>
      <c r="N1180" s="30">
        <v>117.32169306432498</v>
      </c>
      <c r="O1180" s="30">
        <v>119.02710567056242</v>
      </c>
      <c r="P1180" s="30">
        <v>138.59783237188032</v>
      </c>
      <c r="Q1180" s="31">
        <v>147.02515069871458</v>
      </c>
    </row>
    <row r="1181" spans="1:17" ht="30" outlineLevel="1" x14ac:dyDescent="0.25">
      <c r="A1181" s="92">
        <v>8430</v>
      </c>
      <c r="B1181" s="28" t="s">
        <v>1680</v>
      </c>
      <c r="C1181" s="29" t="s">
        <v>245</v>
      </c>
      <c r="D1181" s="94">
        <v>105.8520830112495</v>
      </c>
      <c r="E1181" s="30">
        <v>143.60903460060672</v>
      </c>
      <c r="F1181" s="30">
        <v>122.73170894031226</v>
      </c>
      <c r="G1181" s="30">
        <v>92.957984233758481</v>
      </c>
      <c r="H1181" s="30">
        <v>93.049759508199301</v>
      </c>
      <c r="I1181" s="30">
        <v>109.86631497391777</v>
      </c>
      <c r="J1181" s="30">
        <v>111.95885434169722</v>
      </c>
      <c r="K1181" s="30">
        <v>107.73864494049252</v>
      </c>
      <c r="L1181" s="30">
        <v>89.401123249652372</v>
      </c>
      <c r="M1181" s="30">
        <v>104.41885235387646</v>
      </c>
      <c r="N1181" s="30">
        <v>117.32169306432498</v>
      </c>
      <c r="O1181" s="30">
        <v>119.02710567056242</v>
      </c>
      <c r="P1181" s="30">
        <v>138.59783237188032</v>
      </c>
      <c r="Q1181" s="31">
        <v>147.02515069871458</v>
      </c>
    </row>
    <row r="1182" spans="1:17" ht="30" outlineLevel="1" x14ac:dyDescent="0.25">
      <c r="A1182" s="92">
        <v>8431</v>
      </c>
      <c r="B1182" s="28" t="s">
        <v>1682</v>
      </c>
      <c r="C1182" s="29" t="s">
        <v>1359</v>
      </c>
      <c r="D1182" s="94">
        <v>150.15276191856125</v>
      </c>
      <c r="E1182" s="30">
        <v>203.71156209979989</v>
      </c>
      <c r="F1182" s="30">
        <v>174.09676359807071</v>
      </c>
      <c r="G1182" s="30">
        <v>131.86229007508072</v>
      </c>
      <c r="H1182" s="30">
        <v>131.99247467363665</v>
      </c>
      <c r="I1182" s="30">
        <v>155.84700995818037</v>
      </c>
      <c r="J1182" s="30">
        <v>158.81530832848276</v>
      </c>
      <c r="K1182" s="30">
        <v>152.82887821356272</v>
      </c>
      <c r="L1182" s="30">
        <v>126.81682960485884</v>
      </c>
      <c r="M1182" s="30">
        <v>148.11970280863287</v>
      </c>
      <c r="N1182" s="30">
        <v>166.422575214679</v>
      </c>
      <c r="O1182" s="30">
        <v>168.84172848736486</v>
      </c>
      <c r="P1182" s="30">
        <v>196.60309683610024</v>
      </c>
      <c r="Q1182" s="31">
        <v>208.55737384552475</v>
      </c>
    </row>
    <row r="1183" spans="1:17" ht="30" outlineLevel="1" x14ac:dyDescent="0.25">
      <c r="A1183" s="92">
        <v>8432</v>
      </c>
      <c r="B1183" s="28" t="s">
        <v>1681</v>
      </c>
      <c r="C1183" s="29" t="s">
        <v>1359</v>
      </c>
      <c r="D1183" s="94">
        <v>150.15276191856125</v>
      </c>
      <c r="E1183" s="30">
        <v>203.71156209979989</v>
      </c>
      <c r="F1183" s="30">
        <v>174.09676359807071</v>
      </c>
      <c r="G1183" s="30">
        <v>131.86229007508072</v>
      </c>
      <c r="H1183" s="30">
        <v>131.99247467363665</v>
      </c>
      <c r="I1183" s="30">
        <v>155.84700995818037</v>
      </c>
      <c r="J1183" s="30">
        <v>158.81530832848276</v>
      </c>
      <c r="K1183" s="30">
        <v>152.82887821356272</v>
      </c>
      <c r="L1183" s="30">
        <v>126.81682960485884</v>
      </c>
      <c r="M1183" s="30">
        <v>148.11970280863287</v>
      </c>
      <c r="N1183" s="30">
        <v>166.422575214679</v>
      </c>
      <c r="O1183" s="30">
        <v>168.84172848736486</v>
      </c>
      <c r="P1183" s="30">
        <v>196.60309683610024</v>
      </c>
      <c r="Q1183" s="31">
        <v>208.55737384552475</v>
      </c>
    </row>
    <row r="1184" spans="1:17" ht="30" outlineLevel="1" x14ac:dyDescent="0.25">
      <c r="A1184" s="92">
        <v>8433</v>
      </c>
      <c r="B1184" s="28" t="s">
        <v>1683</v>
      </c>
      <c r="C1184" s="29" t="s">
        <v>339</v>
      </c>
      <c r="D1184" s="94">
        <v>34.39937509623055</v>
      </c>
      <c r="E1184" s="30">
        <v>46.669474118037087</v>
      </c>
      <c r="F1184" s="30">
        <v>39.88484658908893</v>
      </c>
      <c r="G1184" s="30">
        <v>30.209103844529032</v>
      </c>
      <c r="H1184" s="30">
        <v>30.238928596203625</v>
      </c>
      <c r="I1184" s="30">
        <v>35.703903708978096</v>
      </c>
      <c r="J1184" s="30">
        <v>36.383928556559276</v>
      </c>
      <c r="K1184" s="30">
        <v>35.012462241992267</v>
      </c>
      <c r="L1184" s="30">
        <v>29.053209773512865</v>
      </c>
      <c r="M1184" s="30">
        <v>33.933609684914522</v>
      </c>
      <c r="N1184" s="30">
        <v>38.126721854076678</v>
      </c>
      <c r="O1184" s="30">
        <v>38.680939837010165</v>
      </c>
      <c r="P1184" s="30">
        <v>45.040954203783656</v>
      </c>
      <c r="Q1184" s="31">
        <v>47.779629494182068</v>
      </c>
    </row>
    <row r="1185" spans="1:17" ht="30" outlineLevel="1" x14ac:dyDescent="0.25">
      <c r="A1185" s="92">
        <v>8434</v>
      </c>
      <c r="B1185" s="28" t="s">
        <v>1684</v>
      </c>
      <c r="C1185" s="29" t="s">
        <v>339</v>
      </c>
      <c r="D1185" s="94">
        <v>34.39937509623055</v>
      </c>
      <c r="E1185" s="30">
        <v>46.669474118037087</v>
      </c>
      <c r="F1185" s="30">
        <v>39.88484658908893</v>
      </c>
      <c r="G1185" s="30">
        <v>30.209103844529032</v>
      </c>
      <c r="H1185" s="30">
        <v>30.238928596203625</v>
      </c>
      <c r="I1185" s="30">
        <v>35.703903708978096</v>
      </c>
      <c r="J1185" s="30">
        <v>36.383928556559276</v>
      </c>
      <c r="K1185" s="30">
        <v>35.012462241992267</v>
      </c>
      <c r="L1185" s="30">
        <v>29.053209773512865</v>
      </c>
      <c r="M1185" s="30">
        <v>33.933609684914522</v>
      </c>
      <c r="N1185" s="30">
        <v>38.126721854076678</v>
      </c>
      <c r="O1185" s="30">
        <v>38.680939837010165</v>
      </c>
      <c r="P1185" s="30">
        <v>45.040954203783656</v>
      </c>
      <c r="Q1185" s="31">
        <v>47.779629494182068</v>
      </c>
    </row>
    <row r="1186" spans="1:17" ht="30" outlineLevel="1" x14ac:dyDescent="0.25">
      <c r="A1186" s="92">
        <v>8437</v>
      </c>
      <c r="B1186" s="93" t="s">
        <v>1695</v>
      </c>
      <c r="C1186" s="29" t="s">
        <v>641</v>
      </c>
      <c r="D1186" s="94">
        <v>19.59845702811948</v>
      </c>
      <c r="E1186" s="94">
        <v>26.589136589504811</v>
      </c>
      <c r="F1186" s="94">
        <v>22.723710816335537</v>
      </c>
      <c r="G1186" s="94">
        <v>17.211121478188645</v>
      </c>
      <c r="H1186" s="94">
        <v>17.228113621575957</v>
      </c>
      <c r="I1186" s="94">
        <v>20.341689946954883</v>
      </c>
      <c r="J1186" s="94">
        <v>20.72912250106641</v>
      </c>
      <c r="K1186" s="94">
        <v>19.9477529687315</v>
      </c>
      <c r="L1186" s="94">
        <v>16.552570553455404</v>
      </c>
      <c r="M1186" s="94">
        <v>19.333095132058126</v>
      </c>
      <c r="N1186" s="94">
        <v>21.722049246239536</v>
      </c>
      <c r="O1186" s="94">
        <v>22.037805485774335</v>
      </c>
      <c r="P1186" s="94">
        <v>25.661315154677929</v>
      </c>
      <c r="Q1186" s="31">
        <v>27.221628673243199</v>
      </c>
    </row>
    <row r="1187" spans="1:17" ht="30" outlineLevel="1" x14ac:dyDescent="0.25">
      <c r="A1187" s="92">
        <v>8438</v>
      </c>
      <c r="B1187" s="93" t="s">
        <v>1696</v>
      </c>
      <c r="C1187" s="29" t="s">
        <v>641</v>
      </c>
      <c r="D1187" s="94">
        <v>19.59845702811948</v>
      </c>
      <c r="E1187" s="94">
        <v>26.589136589504811</v>
      </c>
      <c r="F1187" s="94">
        <v>22.723710816335537</v>
      </c>
      <c r="G1187" s="94">
        <v>17.211121478188645</v>
      </c>
      <c r="H1187" s="94">
        <v>17.228113621575957</v>
      </c>
      <c r="I1187" s="94">
        <v>20.341689946954883</v>
      </c>
      <c r="J1187" s="94">
        <v>20.72912250106641</v>
      </c>
      <c r="K1187" s="94">
        <v>19.9477529687315</v>
      </c>
      <c r="L1187" s="94">
        <v>16.552570553455404</v>
      </c>
      <c r="M1187" s="94">
        <v>19.333095132058126</v>
      </c>
      <c r="N1187" s="94">
        <v>21.722049246239536</v>
      </c>
      <c r="O1187" s="94">
        <v>22.037805485774335</v>
      </c>
      <c r="P1187" s="94">
        <v>25.661315154677929</v>
      </c>
      <c r="Q1187" s="31">
        <v>27.221628673243199</v>
      </c>
    </row>
    <row r="1188" spans="1:17" ht="30" outlineLevel="1" x14ac:dyDescent="0.25">
      <c r="A1188" s="92">
        <v>8439</v>
      </c>
      <c r="B1188" s="28" t="s">
        <v>1685</v>
      </c>
      <c r="C1188" s="29" t="s">
        <v>1360</v>
      </c>
      <c r="D1188" s="94">
        <v>18.577704057904924</v>
      </c>
      <c r="E1188" s="30">
        <v>25.204285725468097</v>
      </c>
      <c r="F1188" s="30">
        <v>21.54018421131806</v>
      </c>
      <c r="G1188" s="30">
        <v>16.314708901199648</v>
      </c>
      <c r="H1188" s="30">
        <v>16.330816037118872</v>
      </c>
      <c r="I1188" s="30">
        <v>19.282226928884313</v>
      </c>
      <c r="J1188" s="30">
        <v>19.649480704135865</v>
      </c>
      <c r="K1188" s="30">
        <v>18.90880750161007</v>
      </c>
      <c r="L1188" s="30">
        <v>15.690457503796265</v>
      </c>
      <c r="M1188" s="30">
        <v>18.326163093930099</v>
      </c>
      <c r="N1188" s="30">
        <v>20.590692514664557</v>
      </c>
      <c r="O1188" s="30">
        <v>20.890003116723591</v>
      </c>
      <c r="P1188" s="30">
        <v>24.324788323705118</v>
      </c>
      <c r="Q1188" s="31">
        <v>25.803835513178445</v>
      </c>
    </row>
    <row r="1189" spans="1:17" ht="15.75" outlineLevel="1" x14ac:dyDescent="0.25">
      <c r="A1189" s="92">
        <v>8440</v>
      </c>
      <c r="B1189" s="28" t="s">
        <v>1686</v>
      </c>
      <c r="C1189" s="29" t="s">
        <v>1360</v>
      </c>
      <c r="D1189" s="94">
        <v>18.577704057904924</v>
      </c>
      <c r="E1189" s="30">
        <v>25.204285725468097</v>
      </c>
      <c r="F1189" s="30">
        <v>21.54018421131806</v>
      </c>
      <c r="G1189" s="30">
        <v>16.314708901199648</v>
      </c>
      <c r="H1189" s="30">
        <v>16.330816037118872</v>
      </c>
      <c r="I1189" s="30">
        <v>19.282226928884313</v>
      </c>
      <c r="J1189" s="30">
        <v>19.649480704135865</v>
      </c>
      <c r="K1189" s="30">
        <v>18.90880750161007</v>
      </c>
      <c r="L1189" s="30">
        <v>15.690457503796265</v>
      </c>
      <c r="M1189" s="30">
        <v>18.326163093930099</v>
      </c>
      <c r="N1189" s="30">
        <v>20.590692514664557</v>
      </c>
      <c r="O1189" s="30">
        <v>20.890003116723591</v>
      </c>
      <c r="P1189" s="30">
        <v>24.324788323705118</v>
      </c>
      <c r="Q1189" s="31">
        <v>25.803835513178445</v>
      </c>
    </row>
    <row r="1190" spans="1:17" ht="30" outlineLevel="1" x14ac:dyDescent="0.25">
      <c r="A1190" s="92">
        <v>8441</v>
      </c>
      <c r="B1190" s="28" t="s">
        <v>1361</v>
      </c>
      <c r="C1190" s="29" t="s">
        <v>1321</v>
      </c>
      <c r="D1190" s="94">
        <v>88.236173390664419</v>
      </c>
      <c r="E1190" s="30">
        <v>119.70961096852847</v>
      </c>
      <c r="F1190" s="30">
        <v>102.30669102127209</v>
      </c>
      <c r="G1190" s="30">
        <v>77.48791125843843</v>
      </c>
      <c r="H1190" s="30">
        <v>77.564413286534347</v>
      </c>
      <c r="I1190" s="30">
        <v>91.582356643862184</v>
      </c>
      <c r="J1190" s="30">
        <v>93.326655492119698</v>
      </c>
      <c r="K1190" s="30">
        <v>89.808773577315662</v>
      </c>
      <c r="L1190" s="30">
        <v>74.522983279772944</v>
      </c>
      <c r="M1190" s="30">
        <v>87.041461060068656</v>
      </c>
      <c r="N1190" s="30">
        <v>97.797010292276653</v>
      </c>
      <c r="O1190" s="30">
        <v>99.218608036466534</v>
      </c>
      <c r="P1190" s="30">
        <v>115.53237329713946</v>
      </c>
      <c r="Q1190" s="31">
        <v>122.55721683305596</v>
      </c>
    </row>
    <row r="1191" spans="1:17" ht="15.75" outlineLevel="1" x14ac:dyDescent="0.25">
      <c r="A1191" s="92">
        <v>8442</v>
      </c>
      <c r="B1191" s="28" t="s">
        <v>1362</v>
      </c>
      <c r="C1191" s="29" t="s">
        <v>1321</v>
      </c>
      <c r="D1191" s="94">
        <v>88.816232651906489</v>
      </c>
      <c r="E1191" s="30">
        <v>120.49657470271652</v>
      </c>
      <c r="F1191" s="30">
        <v>102.97924901345945</v>
      </c>
      <c r="G1191" s="30">
        <v>77.997312095221758</v>
      </c>
      <c r="H1191" s="30">
        <v>78.074317043018226</v>
      </c>
      <c r="I1191" s="30">
        <v>92.184413511202138</v>
      </c>
      <c r="J1191" s="30">
        <v>93.940179274472214</v>
      </c>
      <c r="K1191" s="30">
        <v>90.399171016965141</v>
      </c>
      <c r="L1191" s="30">
        <v>75.012892859548487</v>
      </c>
      <c r="M1191" s="30">
        <v>87.613666354788279</v>
      </c>
      <c r="N1191" s="30">
        <v>98.439921916409077</v>
      </c>
      <c r="O1191" s="30">
        <v>99.870865158092698</v>
      </c>
      <c r="P1191" s="30">
        <v>116.29187612380412</v>
      </c>
      <c r="Q1191" s="31">
        <v>123.36290055577723</v>
      </c>
    </row>
    <row r="1192" spans="1:17" ht="30" outlineLevel="1" x14ac:dyDescent="0.25">
      <c r="A1192" s="92">
        <v>8443</v>
      </c>
      <c r="B1192" s="28" t="s">
        <v>1363</v>
      </c>
      <c r="C1192" s="29" t="s">
        <v>1304</v>
      </c>
      <c r="D1192" s="94">
        <v>4.8746560182166032</v>
      </c>
      <c r="E1192" s="30">
        <v>6.6134234194685257</v>
      </c>
      <c r="F1192" s="30">
        <v>5.6519895177529902</v>
      </c>
      <c r="G1192" s="30">
        <v>4.2808623542931823</v>
      </c>
      <c r="H1192" s="30">
        <v>4.2850887509889271</v>
      </c>
      <c r="I1192" s="30">
        <v>5.0595177558288773</v>
      </c>
      <c r="J1192" s="30">
        <v>5.1558825068316256</v>
      </c>
      <c r="K1192" s="30">
        <v>4.9615351820507758</v>
      </c>
      <c r="L1192" s="30">
        <v>4.1170632743989293</v>
      </c>
      <c r="M1192" s="30">
        <v>4.8086534772112124</v>
      </c>
      <c r="N1192" s="30">
        <v>5.4028497209884243</v>
      </c>
      <c r="O1192" s="30">
        <v>5.481386671684561</v>
      </c>
      <c r="P1192" s="30">
        <v>6.3826496226017646</v>
      </c>
      <c r="Q1192" s="31">
        <v>6.7707409745212539</v>
      </c>
    </row>
    <row r="1193" spans="1:17" ht="15.75" outlineLevel="1" x14ac:dyDescent="0.25">
      <c r="A1193" s="92">
        <v>8444</v>
      </c>
      <c r="B1193" s="28" t="s">
        <v>1364</v>
      </c>
      <c r="C1193" s="29" t="s">
        <v>1304</v>
      </c>
      <c r="D1193" s="94">
        <v>4.8746560182166032</v>
      </c>
      <c r="E1193" s="30">
        <v>6.6134234194685257</v>
      </c>
      <c r="F1193" s="30">
        <v>5.6519895177529902</v>
      </c>
      <c r="G1193" s="30">
        <v>4.2808623542931823</v>
      </c>
      <c r="H1193" s="30">
        <v>4.2850887509889271</v>
      </c>
      <c r="I1193" s="30">
        <v>5.0595177558288773</v>
      </c>
      <c r="J1193" s="30">
        <v>5.1558825068316256</v>
      </c>
      <c r="K1193" s="30">
        <v>4.9615351820507758</v>
      </c>
      <c r="L1193" s="30">
        <v>4.1170632743989293</v>
      </c>
      <c r="M1193" s="30">
        <v>4.8086534772112124</v>
      </c>
      <c r="N1193" s="30">
        <v>5.4028497209884243</v>
      </c>
      <c r="O1193" s="30">
        <v>5.481386671684561</v>
      </c>
      <c r="P1193" s="30">
        <v>6.3826496226017646</v>
      </c>
      <c r="Q1193" s="31">
        <v>6.7707409745212539</v>
      </c>
    </row>
    <row r="1194" spans="1:17" ht="15.75" outlineLevel="1" x14ac:dyDescent="0.25">
      <c r="A1194" s="92" t="s">
        <v>1365</v>
      </c>
      <c r="B1194" s="28" t="s">
        <v>1366</v>
      </c>
      <c r="C1194" s="29" t="s">
        <v>1304</v>
      </c>
      <c r="D1194" s="94">
        <v>4.4019351588981239</v>
      </c>
      <c r="E1194" s="30">
        <v>5.8115284185123031</v>
      </c>
      <c r="F1194" s="30">
        <v>4.6638303415668183</v>
      </c>
      <c r="G1194" s="30">
        <v>3.82012361540753</v>
      </c>
      <c r="H1194" s="30">
        <v>3.8755181015804139</v>
      </c>
      <c r="I1194" s="30">
        <v>3.4806911186196037</v>
      </c>
      <c r="J1194" s="30">
        <v>3.3142818166540771</v>
      </c>
      <c r="K1194" s="30">
        <v>3.4149130991742562</v>
      </c>
      <c r="L1194" s="30">
        <v>5.1646882345335277</v>
      </c>
      <c r="M1194" s="30">
        <v>4.113751668986998</v>
      </c>
      <c r="N1194" s="30">
        <v>4.1631304082430578</v>
      </c>
      <c r="O1194" s="30">
        <v>5.5942807523689222</v>
      </c>
      <c r="P1194" s="30">
        <v>5.3094760047274585</v>
      </c>
      <c r="Q1194" s="31">
        <v>5.1651969556117754</v>
      </c>
    </row>
    <row r="1195" spans="1:17" ht="15.75" outlineLevel="1" x14ac:dyDescent="0.25">
      <c r="A1195" s="92" t="s">
        <v>1367</v>
      </c>
      <c r="B1195" s="28" t="s">
        <v>1368</v>
      </c>
      <c r="C1195" s="29" t="s">
        <v>1304</v>
      </c>
      <c r="D1195" s="94">
        <v>4.4019351588981239</v>
      </c>
      <c r="E1195" s="30">
        <v>5.8115284185123031</v>
      </c>
      <c r="F1195" s="30">
        <v>4.6638303415668183</v>
      </c>
      <c r="G1195" s="30">
        <v>3.82012361540753</v>
      </c>
      <c r="H1195" s="30">
        <v>3.8755181015804139</v>
      </c>
      <c r="I1195" s="30">
        <v>3.4806911186196037</v>
      </c>
      <c r="J1195" s="30">
        <v>3.3142818166540771</v>
      </c>
      <c r="K1195" s="30">
        <v>3.4149130991742562</v>
      </c>
      <c r="L1195" s="30">
        <v>5.1646882345335277</v>
      </c>
      <c r="M1195" s="30">
        <v>4.113751668986998</v>
      </c>
      <c r="N1195" s="30">
        <v>4.1631304082430578</v>
      </c>
      <c r="O1195" s="30">
        <v>5.5942807523689222</v>
      </c>
      <c r="P1195" s="30">
        <v>5.3094760047274585</v>
      </c>
      <c r="Q1195" s="31">
        <v>5.1651969556117754</v>
      </c>
    </row>
    <row r="1196" spans="1:17" ht="30" outlineLevel="1" x14ac:dyDescent="0.25">
      <c r="A1196" s="92" t="s">
        <v>1369</v>
      </c>
      <c r="B1196" s="28" t="s">
        <v>1370</v>
      </c>
      <c r="C1196" s="29" t="s">
        <v>1304</v>
      </c>
      <c r="D1196" s="94">
        <v>4.4019351588981239</v>
      </c>
      <c r="E1196" s="30">
        <v>5.8115284185123031</v>
      </c>
      <c r="F1196" s="30">
        <v>4.6638303415668183</v>
      </c>
      <c r="G1196" s="30">
        <v>3.82012361540753</v>
      </c>
      <c r="H1196" s="30">
        <v>3.8755181015804139</v>
      </c>
      <c r="I1196" s="30">
        <v>3.4806911186196037</v>
      </c>
      <c r="J1196" s="30">
        <v>3.3142818166540771</v>
      </c>
      <c r="K1196" s="30">
        <v>3.4149130991742562</v>
      </c>
      <c r="L1196" s="30">
        <v>5.1646882345335277</v>
      </c>
      <c r="M1196" s="30">
        <v>4.113751668986998</v>
      </c>
      <c r="N1196" s="30">
        <v>4.1631304082430578</v>
      </c>
      <c r="O1196" s="30">
        <v>5.5942807523689222</v>
      </c>
      <c r="P1196" s="30">
        <v>5.3094760047274585</v>
      </c>
      <c r="Q1196" s="31">
        <v>5.1651969556117754</v>
      </c>
    </row>
    <row r="1197" spans="1:17" ht="30" outlineLevel="1" x14ac:dyDescent="0.25">
      <c r="A1197" s="92">
        <v>8445</v>
      </c>
      <c r="B1197" s="28" t="s">
        <v>1687</v>
      </c>
      <c r="C1197" s="29" t="s">
        <v>1371</v>
      </c>
      <c r="D1197" s="94">
        <v>17.14864989960455</v>
      </c>
      <c r="E1197" s="30">
        <v>23.265494515816716</v>
      </c>
      <c r="F1197" s="30">
        <v>19.883246964293601</v>
      </c>
      <c r="G1197" s="30">
        <v>15.059731293415064</v>
      </c>
      <c r="H1197" s="30">
        <v>15.074599418878966</v>
      </c>
      <c r="I1197" s="30">
        <v>17.798978703585522</v>
      </c>
      <c r="J1197" s="30">
        <v>18.13798218843311</v>
      </c>
      <c r="K1197" s="30">
        <v>17.45428384764007</v>
      </c>
      <c r="L1197" s="30">
        <v>14.483499234273483</v>
      </c>
      <c r="M1197" s="30">
        <v>16.916458240550863</v>
      </c>
      <c r="N1197" s="30">
        <v>19.006793090459595</v>
      </c>
      <c r="O1197" s="30">
        <v>19.283079800052548</v>
      </c>
      <c r="P1197" s="30">
        <v>22.453650760343194</v>
      </c>
      <c r="Q1197" s="31">
        <v>23.818925089087802</v>
      </c>
    </row>
    <row r="1198" spans="1:17" ht="30" outlineLevel="1" x14ac:dyDescent="0.25">
      <c r="A1198" s="92">
        <v>8446</v>
      </c>
      <c r="B1198" s="28" t="s">
        <v>1688</v>
      </c>
      <c r="C1198" s="29" t="s">
        <v>1371</v>
      </c>
      <c r="D1198" s="94">
        <v>17.14864989960455</v>
      </c>
      <c r="E1198" s="30">
        <v>23.265494515816716</v>
      </c>
      <c r="F1198" s="30">
        <v>19.883246964293601</v>
      </c>
      <c r="G1198" s="30">
        <v>15.059731293415064</v>
      </c>
      <c r="H1198" s="30">
        <v>15.074599418878966</v>
      </c>
      <c r="I1198" s="30">
        <v>17.798978703585522</v>
      </c>
      <c r="J1198" s="30">
        <v>18.13798218843311</v>
      </c>
      <c r="K1198" s="30">
        <v>17.45428384764007</v>
      </c>
      <c r="L1198" s="30">
        <v>14.483499234273483</v>
      </c>
      <c r="M1198" s="30">
        <v>16.916458240550863</v>
      </c>
      <c r="N1198" s="30">
        <v>19.006793090459595</v>
      </c>
      <c r="O1198" s="30">
        <v>19.283079800052548</v>
      </c>
      <c r="P1198" s="30">
        <v>22.453650760343194</v>
      </c>
      <c r="Q1198" s="31">
        <v>23.818925089087802</v>
      </c>
    </row>
    <row r="1199" spans="1:17" ht="30" outlineLevel="1" x14ac:dyDescent="0.25">
      <c r="A1199" s="92">
        <v>8447</v>
      </c>
      <c r="B1199" s="28" t="s">
        <v>1689</v>
      </c>
      <c r="C1199" s="29" t="s">
        <v>1372</v>
      </c>
      <c r="D1199" s="94">
        <v>48.649067061801695</v>
      </c>
      <c r="E1199" s="30">
        <v>66.001965726295879</v>
      </c>
      <c r="F1199" s="30">
        <v>56.406855387174822</v>
      </c>
      <c r="G1199" s="30">
        <v>42.723006295845941</v>
      </c>
      <c r="H1199" s="30">
        <v>42.765185734869483</v>
      </c>
      <c r="I1199" s="30">
        <v>50.493987203172189</v>
      </c>
      <c r="J1199" s="30">
        <v>51.455707418179614</v>
      </c>
      <c r="K1199" s="30">
        <v>49.516121116866742</v>
      </c>
      <c r="L1199" s="30">
        <v>41.088291478501304</v>
      </c>
      <c r="M1199" s="30">
        <v>47.990361702567895</v>
      </c>
      <c r="N1199" s="30">
        <v>53.920440215464474</v>
      </c>
      <c r="O1199" s="30">
        <v>54.704238983411905</v>
      </c>
      <c r="P1199" s="30">
        <v>63.698843233565597</v>
      </c>
      <c r="Q1199" s="31">
        <v>67.57199492572208</v>
      </c>
    </row>
    <row r="1200" spans="1:17" ht="32.25" customHeight="1" outlineLevel="1" x14ac:dyDescent="0.25">
      <c r="A1200" s="92">
        <v>8448</v>
      </c>
      <c r="B1200" s="28" t="s">
        <v>1690</v>
      </c>
      <c r="C1200" s="29" t="s">
        <v>1372</v>
      </c>
      <c r="D1200" s="94">
        <v>48.649067061801695</v>
      </c>
      <c r="E1200" s="30">
        <v>66.001965726295879</v>
      </c>
      <c r="F1200" s="30">
        <v>56.406855387174822</v>
      </c>
      <c r="G1200" s="30">
        <v>42.723006295845941</v>
      </c>
      <c r="H1200" s="30">
        <v>42.765185734869483</v>
      </c>
      <c r="I1200" s="30">
        <v>50.493987203172189</v>
      </c>
      <c r="J1200" s="30">
        <v>51.455707418179614</v>
      </c>
      <c r="K1200" s="30">
        <v>49.516121116866742</v>
      </c>
      <c r="L1200" s="30">
        <v>41.088291478501304</v>
      </c>
      <c r="M1200" s="30">
        <v>47.990361702567895</v>
      </c>
      <c r="N1200" s="30">
        <v>53.920440215464474</v>
      </c>
      <c r="O1200" s="30">
        <v>54.704238983411905</v>
      </c>
      <c r="P1200" s="30">
        <v>63.698843233565597</v>
      </c>
      <c r="Q1200" s="31">
        <v>67.57199492572208</v>
      </c>
    </row>
    <row r="1201" spans="1:17" ht="30" outlineLevel="1" x14ac:dyDescent="0.25">
      <c r="A1201" s="92">
        <v>8449</v>
      </c>
      <c r="B1201" s="28" t="s">
        <v>1373</v>
      </c>
      <c r="C1201" s="29" t="s">
        <v>523</v>
      </c>
      <c r="D1201" s="94">
        <v>30.417853553671602</v>
      </c>
      <c r="E1201" s="30">
        <v>41.267762137483594</v>
      </c>
      <c r="F1201" s="30">
        <v>35.268414590778661</v>
      </c>
      <c r="G1201" s="30">
        <v>26.712581090789449</v>
      </c>
      <c r="H1201" s="30">
        <v>26.738953806170901</v>
      </c>
      <c r="I1201" s="30">
        <v>31.571390796372192</v>
      </c>
      <c r="J1201" s="30">
        <v>32.172706842629346</v>
      </c>
      <c r="K1201" s="30">
        <v>30.95997953599684</v>
      </c>
      <c r="L1201" s="30">
        <v>25.690474832249318</v>
      </c>
      <c r="M1201" s="30">
        <v>30.005997697797962</v>
      </c>
      <c r="N1201" s="30">
        <v>33.713782258967768</v>
      </c>
      <c r="O1201" s="30">
        <v>34.20385283131165</v>
      </c>
      <c r="P1201" s="30">
        <v>39.827733645035011</v>
      </c>
      <c r="Q1201" s="31">
        <v>42.249423681012615</v>
      </c>
    </row>
    <row r="1202" spans="1:17" ht="30" outlineLevel="1" x14ac:dyDescent="0.25">
      <c r="A1202" s="92">
        <v>8450</v>
      </c>
      <c r="B1202" s="28" t="s">
        <v>1374</v>
      </c>
      <c r="C1202" s="29" t="s">
        <v>523</v>
      </c>
      <c r="D1202" s="94">
        <v>30.125374192578601</v>
      </c>
      <c r="E1202" s="30">
        <v>40.870956732315484</v>
      </c>
      <c r="F1202" s="30">
        <v>34.929295219713481</v>
      </c>
      <c r="G1202" s="30">
        <v>26.455729349531858</v>
      </c>
      <c r="H1202" s="30">
        <v>26.481848481111566</v>
      </c>
      <c r="I1202" s="30">
        <v>31.26781973102246</v>
      </c>
      <c r="J1202" s="30">
        <v>31.863353892219447</v>
      </c>
      <c r="K1202" s="30">
        <v>30.662287425073796</v>
      </c>
      <c r="L1202" s="30">
        <v>25.44345103578538</v>
      </c>
      <c r="M1202" s="30">
        <v>29.717478489165284</v>
      </c>
      <c r="N1202" s="30">
        <v>33.389611275708468</v>
      </c>
      <c r="O1202" s="30">
        <v>33.874969631010579</v>
      </c>
      <c r="P1202" s="30">
        <v>39.4447746676789</v>
      </c>
      <c r="Q1202" s="31">
        <v>41.84317922254133</v>
      </c>
    </row>
    <row r="1203" spans="1:17" ht="30" outlineLevel="1" x14ac:dyDescent="0.25">
      <c r="A1203" s="92">
        <v>8451</v>
      </c>
      <c r="B1203" s="28" t="s">
        <v>1375</v>
      </c>
      <c r="C1203" s="29" t="s">
        <v>1376</v>
      </c>
      <c r="D1203" s="94">
        <v>45.431794089778734</v>
      </c>
      <c r="E1203" s="30">
        <v>61.637106269446662</v>
      </c>
      <c r="F1203" s="30">
        <v>52.676542305457872</v>
      </c>
      <c r="G1203" s="30">
        <v>39.897637142012449</v>
      </c>
      <c r="H1203" s="30">
        <v>39.93702715921679</v>
      </c>
      <c r="I1203" s="30">
        <v>47.154705484325135</v>
      </c>
      <c r="J1203" s="30">
        <v>48.052824963670759</v>
      </c>
      <c r="K1203" s="30">
        <v>46.241507896713237</v>
      </c>
      <c r="L1203" s="30">
        <v>38.371029717398017</v>
      </c>
      <c r="M1203" s="30">
        <v>44.816650407608492</v>
      </c>
      <c r="N1203" s="30">
        <v>50.354559399612114</v>
      </c>
      <c r="O1203" s="30">
        <v>51.086523780100094</v>
      </c>
      <c r="P1203" s="30">
        <v>59.486294482648432</v>
      </c>
      <c r="Q1203" s="31">
        <v>63.103305882538073</v>
      </c>
    </row>
    <row r="1204" spans="1:17" ht="30" outlineLevel="1" x14ac:dyDescent="0.25">
      <c r="A1204" s="92">
        <v>8452</v>
      </c>
      <c r="B1204" s="28" t="s">
        <v>1377</v>
      </c>
      <c r="C1204" s="29" t="s">
        <v>1378</v>
      </c>
      <c r="D1204" s="94">
        <v>35.682482053345531</v>
      </c>
      <c r="E1204" s="30">
        <v>48.410259430509612</v>
      </c>
      <c r="F1204" s="30">
        <v>41.372563269951883</v>
      </c>
      <c r="G1204" s="30">
        <v>31.335912433426088</v>
      </c>
      <c r="H1204" s="30">
        <v>31.366849657238937</v>
      </c>
      <c r="I1204" s="30">
        <v>37.035669972667385</v>
      </c>
      <c r="J1204" s="30">
        <v>37.741059950007497</v>
      </c>
      <c r="K1204" s="30">
        <v>36.318437532611682</v>
      </c>
      <c r="L1204" s="30">
        <v>30.136903168600163</v>
      </c>
      <c r="M1204" s="30">
        <v>35.199343453186074</v>
      </c>
      <c r="N1204" s="30">
        <v>39.548859957635266</v>
      </c>
      <c r="O1204" s="30">
        <v>40.123750436730987</v>
      </c>
      <c r="P1204" s="30">
        <v>46.72099523744491</v>
      </c>
      <c r="Q1204" s="31">
        <v>49.561823933495575</v>
      </c>
    </row>
    <row r="1205" spans="1:17" ht="31.5" customHeight="1" outlineLevel="1" x14ac:dyDescent="0.25">
      <c r="A1205" s="92">
        <v>8453</v>
      </c>
      <c r="B1205" s="28" t="s">
        <v>1379</v>
      </c>
      <c r="C1205" s="29" t="s">
        <v>1380</v>
      </c>
      <c r="D1205" s="94">
        <v>10.919229480805191</v>
      </c>
      <c r="E1205" s="30">
        <v>14.8140684596095</v>
      </c>
      <c r="F1205" s="30">
        <v>12.660456519766699</v>
      </c>
      <c r="G1205" s="30">
        <v>9.5891316736167251</v>
      </c>
      <c r="H1205" s="30">
        <v>9.5985988022151929</v>
      </c>
      <c r="I1205" s="30">
        <v>11.333319773056687</v>
      </c>
      <c r="J1205" s="30">
        <v>11.549176815302843</v>
      </c>
      <c r="K1205" s="30">
        <v>11.113838807793737</v>
      </c>
      <c r="L1205" s="30">
        <v>9.2222217346536013</v>
      </c>
      <c r="M1205" s="30">
        <v>10.771383788953115</v>
      </c>
      <c r="N1205" s="30">
        <v>12.102383375014073</v>
      </c>
      <c r="O1205" s="30">
        <v>12.278306144573415</v>
      </c>
      <c r="P1205" s="30">
        <v>14.297135154627952</v>
      </c>
      <c r="Q1205" s="31">
        <v>15.16645978292761</v>
      </c>
    </row>
    <row r="1206" spans="1:17" ht="15.75" outlineLevel="1" x14ac:dyDescent="0.25">
      <c r="A1206" s="92" t="s">
        <v>1381</v>
      </c>
      <c r="B1206" s="28" t="s">
        <v>1382</v>
      </c>
      <c r="C1206" s="29" t="s">
        <v>1380</v>
      </c>
      <c r="D1206" s="94">
        <v>10.847915938259511</v>
      </c>
      <c r="E1206" s="30">
        <v>14.717317704144008</v>
      </c>
      <c r="F1206" s="30">
        <v>12.577771014689878</v>
      </c>
      <c r="G1206" s="30">
        <v>9.5265050065259143</v>
      </c>
      <c r="H1206" s="30">
        <v>9.5359103052599874</v>
      </c>
      <c r="I1206" s="30">
        <v>11.259301804733884</v>
      </c>
      <c r="J1206" s="30">
        <v>11.473749083553685</v>
      </c>
      <c r="K1206" s="30">
        <v>11.041254270756701</v>
      </c>
      <c r="L1206" s="30">
        <v>9.1619913582157775</v>
      </c>
      <c r="M1206" s="30">
        <v>10.701035827362999</v>
      </c>
      <c r="N1206" s="30">
        <v>12.023342648446748</v>
      </c>
      <c r="O1206" s="30">
        <v>12.198116465515099</v>
      </c>
      <c r="P1206" s="30">
        <v>14.203760493171922</v>
      </c>
      <c r="Q1206" s="31">
        <v>15.067407557960781</v>
      </c>
    </row>
    <row r="1207" spans="1:17" ht="34.5" customHeight="1" outlineLevel="1" x14ac:dyDescent="0.25">
      <c r="A1207" s="92">
        <v>8454</v>
      </c>
      <c r="B1207" s="28" t="s">
        <v>1383</v>
      </c>
      <c r="C1207" s="29" t="s">
        <v>1384</v>
      </c>
      <c r="D1207" s="94">
        <v>10.919229480805191</v>
      </c>
      <c r="E1207" s="30">
        <v>14.8140684596095</v>
      </c>
      <c r="F1207" s="30">
        <v>12.660456519766699</v>
      </c>
      <c r="G1207" s="30">
        <v>9.5891316736167251</v>
      </c>
      <c r="H1207" s="30">
        <v>9.5985988022151929</v>
      </c>
      <c r="I1207" s="30">
        <v>11.333319773056687</v>
      </c>
      <c r="J1207" s="30">
        <v>11.549176815302843</v>
      </c>
      <c r="K1207" s="30">
        <v>11.113838807793737</v>
      </c>
      <c r="L1207" s="30">
        <v>9.2222217346536013</v>
      </c>
      <c r="M1207" s="30">
        <v>10.771383788953115</v>
      </c>
      <c r="N1207" s="30">
        <v>12.102383375014073</v>
      </c>
      <c r="O1207" s="30">
        <v>12.278306144573415</v>
      </c>
      <c r="P1207" s="30">
        <v>14.297135154627952</v>
      </c>
      <c r="Q1207" s="31">
        <v>15.16645978292761</v>
      </c>
    </row>
    <row r="1208" spans="1:17" ht="15.75" outlineLevel="1" x14ac:dyDescent="0.25">
      <c r="A1208" s="92" t="s">
        <v>1385</v>
      </c>
      <c r="B1208" s="28" t="s">
        <v>1386</v>
      </c>
      <c r="C1208" s="29" t="s">
        <v>1384</v>
      </c>
      <c r="D1208" s="94">
        <v>10.847915938259511</v>
      </c>
      <c r="E1208" s="30">
        <v>14.717317704144008</v>
      </c>
      <c r="F1208" s="30">
        <v>12.577771014689878</v>
      </c>
      <c r="G1208" s="30">
        <v>9.5265050065259143</v>
      </c>
      <c r="H1208" s="30">
        <v>9.5359103052599874</v>
      </c>
      <c r="I1208" s="30">
        <v>11.259301804733884</v>
      </c>
      <c r="J1208" s="30">
        <v>11.473749083553685</v>
      </c>
      <c r="K1208" s="30">
        <v>11.041254270756701</v>
      </c>
      <c r="L1208" s="30">
        <v>9.1619913582157775</v>
      </c>
      <c r="M1208" s="30">
        <v>10.701035827362999</v>
      </c>
      <c r="N1208" s="30">
        <v>12.023342648446748</v>
      </c>
      <c r="O1208" s="30">
        <v>12.198116465515099</v>
      </c>
      <c r="P1208" s="30">
        <v>14.203760493171922</v>
      </c>
      <c r="Q1208" s="31">
        <v>15.067407557960781</v>
      </c>
    </row>
    <row r="1209" spans="1:17" ht="30.75" customHeight="1" outlineLevel="1" x14ac:dyDescent="0.25">
      <c r="A1209" s="92">
        <v>8455</v>
      </c>
      <c r="B1209" s="28" t="s">
        <v>1387</v>
      </c>
      <c r="C1209" s="29" t="s">
        <v>1388</v>
      </c>
      <c r="D1209" s="94">
        <v>10.919229480805191</v>
      </c>
      <c r="E1209" s="30">
        <v>14.8140684596095</v>
      </c>
      <c r="F1209" s="30">
        <v>12.660456519766699</v>
      </c>
      <c r="G1209" s="30">
        <v>9.5891316736167251</v>
      </c>
      <c r="H1209" s="30">
        <v>9.5985988022151929</v>
      </c>
      <c r="I1209" s="30">
        <v>11.333319773056687</v>
      </c>
      <c r="J1209" s="30">
        <v>11.549176815302843</v>
      </c>
      <c r="K1209" s="30">
        <v>11.113838807793737</v>
      </c>
      <c r="L1209" s="30">
        <v>9.2222217346536013</v>
      </c>
      <c r="M1209" s="30">
        <v>10.771383788953115</v>
      </c>
      <c r="N1209" s="30">
        <v>12.102383375014073</v>
      </c>
      <c r="O1209" s="30">
        <v>12.278306144573415</v>
      </c>
      <c r="P1209" s="30">
        <v>14.297135154627952</v>
      </c>
      <c r="Q1209" s="31">
        <v>15.16645978292761</v>
      </c>
    </row>
    <row r="1210" spans="1:17" ht="15.75" outlineLevel="1" x14ac:dyDescent="0.25">
      <c r="A1210" s="92" t="s">
        <v>1389</v>
      </c>
      <c r="B1210" s="28" t="s">
        <v>1390</v>
      </c>
      <c r="C1210" s="29" t="s">
        <v>1388</v>
      </c>
      <c r="D1210" s="94">
        <v>10.847915938259511</v>
      </c>
      <c r="E1210" s="30">
        <v>14.717317704144008</v>
      </c>
      <c r="F1210" s="30">
        <v>12.577771014689878</v>
      </c>
      <c r="G1210" s="30">
        <v>9.5265050065259143</v>
      </c>
      <c r="H1210" s="30">
        <v>9.5359103052599874</v>
      </c>
      <c r="I1210" s="30">
        <v>11.259301804733884</v>
      </c>
      <c r="J1210" s="30">
        <v>11.473749083553685</v>
      </c>
      <c r="K1210" s="30">
        <v>11.041254270756701</v>
      </c>
      <c r="L1210" s="30">
        <v>9.1619913582157775</v>
      </c>
      <c r="M1210" s="30">
        <v>10.701035827362999</v>
      </c>
      <c r="N1210" s="30">
        <v>12.023342648446748</v>
      </c>
      <c r="O1210" s="30">
        <v>12.198116465515099</v>
      </c>
      <c r="P1210" s="30">
        <v>14.203760493171922</v>
      </c>
      <c r="Q1210" s="31">
        <v>15.067407557960781</v>
      </c>
    </row>
    <row r="1211" spans="1:17" ht="30" outlineLevel="1" x14ac:dyDescent="0.25">
      <c r="A1211" s="92">
        <v>8456</v>
      </c>
      <c r="B1211" s="28" t="s">
        <v>1704</v>
      </c>
      <c r="C1211" s="29" t="s">
        <v>1391</v>
      </c>
      <c r="D1211" s="94">
        <v>49.721491385809351</v>
      </c>
      <c r="E1211" s="30">
        <v>67.456918878578946</v>
      </c>
      <c r="F1211" s="30">
        <v>57.650293081080498</v>
      </c>
      <c r="G1211" s="30">
        <v>43.664796013790443</v>
      </c>
      <c r="H1211" s="30">
        <v>43.707905260087045</v>
      </c>
      <c r="I1211" s="30">
        <v>51.607081109454555</v>
      </c>
      <c r="J1211" s="30">
        <v>52.590001569682578</v>
      </c>
      <c r="K1211" s="30">
        <v>50.607658856917908</v>
      </c>
      <c r="L1211" s="30">
        <v>41.994045398869076</v>
      </c>
      <c r="M1211" s="30">
        <v>49.048265467554351</v>
      </c>
      <c r="N1211" s="30">
        <v>55.10906715408192</v>
      </c>
      <c r="O1211" s="30">
        <v>55.910144051182499</v>
      </c>
      <c r="P1211" s="30">
        <v>65.103026150537985</v>
      </c>
      <c r="Q1211" s="31">
        <v>69.061557940116771</v>
      </c>
    </row>
    <row r="1212" spans="1:17" ht="30" outlineLevel="1" x14ac:dyDescent="0.25">
      <c r="A1212" s="92">
        <v>8457</v>
      </c>
      <c r="B1212" s="28" t="s">
        <v>1705</v>
      </c>
      <c r="C1212" s="29" t="s">
        <v>1391</v>
      </c>
      <c r="D1212" s="94">
        <v>49.721491385809351</v>
      </c>
      <c r="E1212" s="30">
        <v>67.456918878578946</v>
      </c>
      <c r="F1212" s="30">
        <v>57.650293081080498</v>
      </c>
      <c r="G1212" s="30">
        <v>43.664796013790443</v>
      </c>
      <c r="H1212" s="30">
        <v>43.707905260087045</v>
      </c>
      <c r="I1212" s="30">
        <v>51.607081109454555</v>
      </c>
      <c r="J1212" s="30">
        <v>52.590001569682578</v>
      </c>
      <c r="K1212" s="30">
        <v>50.607658856917908</v>
      </c>
      <c r="L1212" s="30">
        <v>41.994045398869076</v>
      </c>
      <c r="M1212" s="30">
        <v>49.048265467554351</v>
      </c>
      <c r="N1212" s="30">
        <v>55.10906715408192</v>
      </c>
      <c r="O1212" s="30">
        <v>55.910144051182499</v>
      </c>
      <c r="P1212" s="30">
        <v>65.103026150537985</v>
      </c>
      <c r="Q1212" s="31">
        <v>69.061557940116771</v>
      </c>
    </row>
    <row r="1213" spans="1:17" ht="30" outlineLevel="1" x14ac:dyDescent="0.25">
      <c r="A1213" s="92">
        <v>8458</v>
      </c>
      <c r="B1213" s="28" t="s">
        <v>1392</v>
      </c>
      <c r="C1213" s="29" t="s">
        <v>332</v>
      </c>
      <c r="D1213" s="94">
        <v>29.247936109299616</v>
      </c>
      <c r="E1213" s="30">
        <v>39.680540516811156</v>
      </c>
      <c r="F1213" s="30">
        <v>33.911937106517939</v>
      </c>
      <c r="G1213" s="30">
        <v>25.685174125759087</v>
      </c>
      <c r="H1213" s="30">
        <v>25.710532505933553</v>
      </c>
      <c r="I1213" s="30">
        <v>30.357106534973262</v>
      </c>
      <c r="J1213" s="30">
        <v>30.935295040989754</v>
      </c>
      <c r="K1213" s="30">
        <v>29.769211092304655</v>
      </c>
      <c r="L1213" s="30">
        <v>24.702379646393577</v>
      </c>
      <c r="M1213" s="30">
        <v>28.851920863267274</v>
      </c>
      <c r="N1213" s="30">
        <v>32.417098325930539</v>
      </c>
      <c r="O1213" s="30">
        <v>32.888320030107366</v>
      </c>
      <c r="P1213" s="30">
        <v>38.295897735610573</v>
      </c>
      <c r="Q1213" s="31">
        <v>40.624445847127511</v>
      </c>
    </row>
    <row r="1214" spans="1:17" ht="15.75" outlineLevel="1" x14ac:dyDescent="0.25">
      <c r="A1214" s="92">
        <v>8459</v>
      </c>
      <c r="B1214" s="28" t="s">
        <v>1393</v>
      </c>
      <c r="C1214" s="29" t="s">
        <v>332</v>
      </c>
      <c r="D1214" s="94">
        <v>29.247936109299616</v>
      </c>
      <c r="E1214" s="30">
        <v>39.680540516811156</v>
      </c>
      <c r="F1214" s="30">
        <v>33.911937106517939</v>
      </c>
      <c r="G1214" s="30">
        <v>25.685174125759087</v>
      </c>
      <c r="H1214" s="30">
        <v>25.710532505933553</v>
      </c>
      <c r="I1214" s="30">
        <v>30.357106534973262</v>
      </c>
      <c r="J1214" s="30">
        <v>30.935295040989754</v>
      </c>
      <c r="K1214" s="30">
        <v>29.769211092304655</v>
      </c>
      <c r="L1214" s="30">
        <v>24.702379646393577</v>
      </c>
      <c r="M1214" s="30">
        <v>28.851920863267274</v>
      </c>
      <c r="N1214" s="30">
        <v>32.417098325930539</v>
      </c>
      <c r="O1214" s="30">
        <v>32.888320030107366</v>
      </c>
      <c r="P1214" s="30">
        <v>38.295897735610573</v>
      </c>
      <c r="Q1214" s="31">
        <v>40.624445847127511</v>
      </c>
    </row>
    <row r="1215" spans="1:17" ht="15.75" outlineLevel="1" x14ac:dyDescent="0.25">
      <c r="A1215" s="92">
        <v>8460</v>
      </c>
      <c r="B1215" s="28" t="s">
        <v>1394</v>
      </c>
      <c r="C1215" s="29" t="s">
        <v>332</v>
      </c>
      <c r="D1215" s="94">
        <v>29.247936109299616</v>
      </c>
      <c r="E1215" s="30">
        <v>39.680540516811156</v>
      </c>
      <c r="F1215" s="30">
        <v>33.911937106517939</v>
      </c>
      <c r="G1215" s="30">
        <v>25.685174125759087</v>
      </c>
      <c r="H1215" s="30">
        <v>25.710532505933553</v>
      </c>
      <c r="I1215" s="30">
        <v>30.357106534973262</v>
      </c>
      <c r="J1215" s="30">
        <v>30.935295040989754</v>
      </c>
      <c r="K1215" s="30">
        <v>29.769211092304655</v>
      </c>
      <c r="L1215" s="30">
        <v>24.702379646393577</v>
      </c>
      <c r="M1215" s="30">
        <v>28.851920863267274</v>
      </c>
      <c r="N1215" s="30">
        <v>32.417098325930539</v>
      </c>
      <c r="O1215" s="30">
        <v>32.888320030107366</v>
      </c>
      <c r="P1215" s="30">
        <v>38.295897735610573</v>
      </c>
      <c r="Q1215" s="31">
        <v>40.624445847127511</v>
      </c>
    </row>
    <row r="1216" spans="1:17" ht="15.75" outlineLevel="1" x14ac:dyDescent="0.25">
      <c r="A1216" s="92">
        <v>8461</v>
      </c>
      <c r="B1216" s="28" t="s">
        <v>1395</v>
      </c>
      <c r="C1216" s="29" t="s">
        <v>332</v>
      </c>
      <c r="D1216" s="94">
        <v>29.247936109299616</v>
      </c>
      <c r="E1216" s="30">
        <v>39.680540516811156</v>
      </c>
      <c r="F1216" s="30">
        <v>33.911937106517939</v>
      </c>
      <c r="G1216" s="30">
        <v>25.685174125759087</v>
      </c>
      <c r="H1216" s="30">
        <v>25.710532505933553</v>
      </c>
      <c r="I1216" s="30">
        <v>30.357106534973262</v>
      </c>
      <c r="J1216" s="30">
        <v>30.935295040989754</v>
      </c>
      <c r="K1216" s="30">
        <v>29.769211092304655</v>
      </c>
      <c r="L1216" s="30">
        <v>24.702379646393577</v>
      </c>
      <c r="M1216" s="30">
        <v>28.851920863267274</v>
      </c>
      <c r="N1216" s="30">
        <v>32.417098325930539</v>
      </c>
      <c r="O1216" s="30">
        <v>32.888320030107366</v>
      </c>
      <c r="P1216" s="30">
        <v>38.295897735610573</v>
      </c>
      <c r="Q1216" s="31">
        <v>40.624445847127511</v>
      </c>
    </row>
    <row r="1217" spans="1:17" ht="37.5" customHeight="1" outlineLevel="1" x14ac:dyDescent="0.25">
      <c r="A1217" s="92">
        <v>8462</v>
      </c>
      <c r="B1217" s="28" t="s">
        <v>1396</v>
      </c>
      <c r="C1217" s="29" t="s">
        <v>1397</v>
      </c>
      <c r="D1217" s="94">
        <v>108.21736360440858</v>
      </c>
      <c r="E1217" s="30">
        <v>146.81799991220123</v>
      </c>
      <c r="F1217" s="30">
        <v>125.47416729411637</v>
      </c>
      <c r="G1217" s="30">
        <v>95.035144265308617</v>
      </c>
      <c r="H1217" s="30">
        <v>95.128970271954159</v>
      </c>
      <c r="I1217" s="30">
        <v>112.32129417940106</v>
      </c>
      <c r="J1217" s="30">
        <v>114.46059165166207</v>
      </c>
      <c r="K1217" s="30">
        <v>110.1460810415272</v>
      </c>
      <c r="L1217" s="30">
        <v>91.39880469165621</v>
      </c>
      <c r="M1217" s="30">
        <v>106.75210719408886</v>
      </c>
      <c r="N1217" s="30">
        <v>119.943263805943</v>
      </c>
      <c r="O1217" s="30">
        <v>121.68678411139722</v>
      </c>
      <c r="P1217" s="30">
        <v>141.6948216217591</v>
      </c>
      <c r="Q1217" s="31">
        <v>150.31044963437176</v>
      </c>
    </row>
    <row r="1218" spans="1:17" ht="15.75" outlineLevel="1" x14ac:dyDescent="0.25">
      <c r="A1218" s="92">
        <v>8463</v>
      </c>
      <c r="B1218" s="28" t="s">
        <v>1398</v>
      </c>
      <c r="C1218" s="29" t="s">
        <v>1397</v>
      </c>
      <c r="D1218" s="94">
        <v>108.21736360440858</v>
      </c>
      <c r="E1218" s="30">
        <v>146.81799991220123</v>
      </c>
      <c r="F1218" s="30">
        <v>125.47416729411637</v>
      </c>
      <c r="G1218" s="30">
        <v>95.035144265308617</v>
      </c>
      <c r="H1218" s="30">
        <v>95.128970271954159</v>
      </c>
      <c r="I1218" s="30">
        <v>112.32129417940106</v>
      </c>
      <c r="J1218" s="30">
        <v>114.46059165166207</v>
      </c>
      <c r="K1218" s="30">
        <v>110.1460810415272</v>
      </c>
      <c r="L1218" s="30">
        <v>91.39880469165621</v>
      </c>
      <c r="M1218" s="30">
        <v>106.75210719408886</v>
      </c>
      <c r="N1218" s="30">
        <v>119.943263805943</v>
      </c>
      <c r="O1218" s="30">
        <v>121.68678411139722</v>
      </c>
      <c r="P1218" s="30">
        <v>141.6948216217591</v>
      </c>
      <c r="Q1218" s="31">
        <v>150.31044963437176</v>
      </c>
    </row>
    <row r="1219" spans="1:17" ht="30" outlineLevel="1" x14ac:dyDescent="0.25">
      <c r="A1219" s="92">
        <v>8464</v>
      </c>
      <c r="B1219" s="28" t="s">
        <v>1399</v>
      </c>
      <c r="C1219" s="29" t="s">
        <v>1400</v>
      </c>
      <c r="D1219" s="94">
        <v>58.593365338963558</v>
      </c>
      <c r="E1219" s="30">
        <v>79.49334950201164</v>
      </c>
      <c r="F1219" s="30">
        <v>67.936914003390925</v>
      </c>
      <c r="G1219" s="30">
        <v>51.455965498604023</v>
      </c>
      <c r="H1219" s="30">
        <v>51.506766786886878</v>
      </c>
      <c r="I1219" s="30">
        <v>60.815403425063089</v>
      </c>
      <c r="J1219" s="30">
        <v>61.973707732116125</v>
      </c>
      <c r="K1219" s="30">
        <v>59.637652888250308</v>
      </c>
      <c r="L1219" s="30">
        <v>49.48710055827511</v>
      </c>
      <c r="M1219" s="30">
        <v>57.800014796078749</v>
      </c>
      <c r="N1219" s="30">
        <v>64.942253646280847</v>
      </c>
      <c r="O1219" s="30">
        <v>65.886267793648386</v>
      </c>
      <c r="P1219" s="30">
        <v>76.719448463673189</v>
      </c>
      <c r="Q1219" s="31">
        <v>81.384306513745429</v>
      </c>
    </row>
    <row r="1220" spans="1:17" ht="15.75" outlineLevel="1" x14ac:dyDescent="0.25">
      <c r="A1220" s="92">
        <v>8465</v>
      </c>
      <c r="B1220" s="28" t="s">
        <v>1401</v>
      </c>
      <c r="C1220" s="29" t="s">
        <v>1400</v>
      </c>
      <c r="D1220" s="94">
        <v>58.593365338963558</v>
      </c>
      <c r="E1220" s="30">
        <v>79.49334950201164</v>
      </c>
      <c r="F1220" s="30">
        <v>67.936914003390925</v>
      </c>
      <c r="G1220" s="30">
        <v>51.455965498604023</v>
      </c>
      <c r="H1220" s="30">
        <v>51.506766786886878</v>
      </c>
      <c r="I1220" s="30">
        <v>60.815403425063089</v>
      </c>
      <c r="J1220" s="30">
        <v>61.973707732116125</v>
      </c>
      <c r="K1220" s="30">
        <v>59.637652888250308</v>
      </c>
      <c r="L1220" s="30">
        <v>49.48710055827511</v>
      </c>
      <c r="M1220" s="30">
        <v>57.800014796078749</v>
      </c>
      <c r="N1220" s="30">
        <v>64.942253646280847</v>
      </c>
      <c r="O1220" s="30">
        <v>65.886267793648386</v>
      </c>
      <c r="P1220" s="30">
        <v>76.719448463673189</v>
      </c>
      <c r="Q1220" s="31">
        <v>81.384306513745429</v>
      </c>
    </row>
    <row r="1221" spans="1:17" ht="30" outlineLevel="1" x14ac:dyDescent="0.25">
      <c r="A1221" s="92">
        <v>8466</v>
      </c>
      <c r="B1221" s="28" t="s">
        <v>1402</v>
      </c>
      <c r="C1221" s="29" t="s">
        <v>1403</v>
      </c>
      <c r="D1221" s="94">
        <v>72.632374671427414</v>
      </c>
      <c r="E1221" s="30">
        <v>98.540008950081045</v>
      </c>
      <c r="F1221" s="30">
        <v>84.214643814519576</v>
      </c>
      <c r="G1221" s="30">
        <v>63.784849078968421</v>
      </c>
      <c r="H1221" s="30">
        <v>63.847822389735022</v>
      </c>
      <c r="I1221" s="30">
        <v>75.386814561850287</v>
      </c>
      <c r="J1221" s="30">
        <v>76.822649351791227</v>
      </c>
      <c r="K1221" s="30">
        <v>73.926874212556584</v>
      </c>
      <c r="L1221" s="30">
        <v>61.344242788544058</v>
      </c>
      <c r="M1221" s="30">
        <v>71.648936810447069</v>
      </c>
      <c r="N1221" s="30">
        <v>80.502460842727544</v>
      </c>
      <c r="O1221" s="30">
        <v>81.67266140809997</v>
      </c>
      <c r="P1221" s="30">
        <v>95.101479376766292</v>
      </c>
      <c r="Q1221" s="31">
        <v>100.88404052036671</v>
      </c>
    </row>
    <row r="1222" spans="1:17" ht="30" outlineLevel="1" x14ac:dyDescent="0.25">
      <c r="A1222" s="92">
        <v>8467</v>
      </c>
      <c r="B1222" s="28" t="s">
        <v>1404</v>
      </c>
      <c r="C1222" s="29" t="s">
        <v>1403</v>
      </c>
      <c r="D1222" s="94">
        <v>72.632374671427414</v>
      </c>
      <c r="E1222" s="30">
        <v>98.540008950081045</v>
      </c>
      <c r="F1222" s="30">
        <v>84.214643814519576</v>
      </c>
      <c r="G1222" s="30">
        <v>63.784849078968421</v>
      </c>
      <c r="H1222" s="30">
        <v>63.847822389735022</v>
      </c>
      <c r="I1222" s="30">
        <v>75.386814561850287</v>
      </c>
      <c r="J1222" s="30">
        <v>76.822649351791227</v>
      </c>
      <c r="K1222" s="30">
        <v>73.926874212556584</v>
      </c>
      <c r="L1222" s="30">
        <v>61.344242788544058</v>
      </c>
      <c r="M1222" s="30">
        <v>71.648936810447069</v>
      </c>
      <c r="N1222" s="30">
        <v>80.502460842727544</v>
      </c>
      <c r="O1222" s="30">
        <v>81.67266140809997</v>
      </c>
      <c r="P1222" s="30">
        <v>95.101479376766292</v>
      </c>
      <c r="Q1222" s="31">
        <v>100.88404052036671</v>
      </c>
    </row>
    <row r="1223" spans="1:17" ht="30" outlineLevel="1" x14ac:dyDescent="0.25">
      <c r="A1223" s="92">
        <v>8468</v>
      </c>
      <c r="B1223" s="28" t="s">
        <v>1405</v>
      </c>
      <c r="C1223" s="29" t="s">
        <v>75</v>
      </c>
      <c r="D1223" s="94">
        <v>12.284133165905843</v>
      </c>
      <c r="E1223" s="30">
        <v>16.665827017060685</v>
      </c>
      <c r="F1223" s="30">
        <v>14.243013584737536</v>
      </c>
      <c r="G1223" s="30">
        <v>10.787773132818817</v>
      </c>
      <c r="H1223" s="30">
        <v>10.798423652492094</v>
      </c>
      <c r="I1223" s="30">
        <v>12.749984744688771</v>
      </c>
      <c r="J1223" s="30">
        <v>12.992823917215699</v>
      </c>
      <c r="K1223" s="30">
        <v>12.503068658767956</v>
      </c>
      <c r="L1223" s="30">
        <v>10.374999451485303</v>
      </c>
      <c r="M1223" s="30">
        <v>12.117806762572252</v>
      </c>
      <c r="N1223" s="30">
        <v>13.615181296890832</v>
      </c>
      <c r="O1223" s="30">
        <v>13.813094412645093</v>
      </c>
      <c r="P1223" s="30">
        <v>16.084277048956444</v>
      </c>
      <c r="Q1223" s="31">
        <v>17.062267255793557</v>
      </c>
    </row>
    <row r="1224" spans="1:17" ht="15.75" outlineLevel="1" x14ac:dyDescent="0.25">
      <c r="A1224" s="92" t="s">
        <v>1406</v>
      </c>
      <c r="B1224" s="93" t="s">
        <v>1407</v>
      </c>
      <c r="C1224" s="29" t="s">
        <v>75</v>
      </c>
      <c r="D1224" s="94">
        <v>11.092876600423271</v>
      </c>
      <c r="E1224" s="94">
        <v>14.645051614651003</v>
      </c>
      <c r="F1224" s="94">
        <v>11.752852460748381</v>
      </c>
      <c r="G1224" s="94">
        <v>9.6267115108269756</v>
      </c>
      <c r="H1224" s="94">
        <v>9.7663056159826471</v>
      </c>
      <c r="I1224" s="94">
        <v>8.7713416189214009</v>
      </c>
      <c r="J1224" s="94">
        <v>8.3519901779682737</v>
      </c>
      <c r="K1224" s="94">
        <v>8.6055810099191259</v>
      </c>
      <c r="L1224" s="94">
        <v>13.015014351024488</v>
      </c>
      <c r="M1224" s="94">
        <v>10.366654205847235</v>
      </c>
      <c r="N1224" s="94">
        <v>10.491088628772507</v>
      </c>
      <c r="O1224" s="94">
        <v>14.097587495969686</v>
      </c>
      <c r="P1224" s="94">
        <v>13.379879531913197</v>
      </c>
      <c r="Q1224" s="31">
        <v>13.016296328141667</v>
      </c>
    </row>
    <row r="1225" spans="1:17" ht="30" outlineLevel="1" x14ac:dyDescent="0.25">
      <c r="A1225" s="92" t="s">
        <v>1408</v>
      </c>
      <c r="B1225" s="28" t="s">
        <v>1409</v>
      </c>
      <c r="C1225" s="29" t="s">
        <v>75</v>
      </c>
      <c r="D1225" s="94">
        <v>25.278192617454</v>
      </c>
      <c r="E1225" s="30">
        <v>21.802601445799997</v>
      </c>
      <c r="F1225" s="30">
        <v>27.266076866923999</v>
      </c>
      <c r="G1225" s="30">
        <v>21.558925311993995</v>
      </c>
      <c r="H1225" s="30">
        <v>21.276773999165997</v>
      </c>
      <c r="I1225" s="30">
        <v>18.647636765995998</v>
      </c>
      <c r="J1225" s="30">
        <v>18.493736049907998</v>
      </c>
      <c r="K1225" s="30">
        <v>19.558216002849999</v>
      </c>
      <c r="L1225" s="30">
        <v>28.856384266499994</v>
      </c>
      <c r="M1225" s="30">
        <v>23.328783547005997</v>
      </c>
      <c r="N1225" s="30">
        <v>19.455615525457997</v>
      </c>
      <c r="O1225" s="30">
        <v>23.136407651896</v>
      </c>
      <c r="P1225" s="30">
        <v>26.996750613770001</v>
      </c>
      <c r="Q1225" s="31">
        <v>23.764835575922</v>
      </c>
    </row>
    <row r="1226" spans="1:17" ht="30" outlineLevel="1" x14ac:dyDescent="0.25">
      <c r="A1226" s="92" t="s">
        <v>1410</v>
      </c>
      <c r="B1226" s="28" t="s">
        <v>1411</v>
      </c>
      <c r="C1226" s="29" t="s">
        <v>75</v>
      </c>
      <c r="D1226" s="94">
        <v>11.092876600423271</v>
      </c>
      <c r="E1226" s="30">
        <v>14.645051614651003</v>
      </c>
      <c r="F1226" s="30">
        <v>11.752852460748381</v>
      </c>
      <c r="G1226" s="30">
        <v>9.6267115108269756</v>
      </c>
      <c r="H1226" s="30">
        <v>9.7663056159826471</v>
      </c>
      <c r="I1226" s="30">
        <v>8.7713416189214009</v>
      </c>
      <c r="J1226" s="30">
        <v>8.3519901779682737</v>
      </c>
      <c r="K1226" s="30">
        <v>8.6055810099191259</v>
      </c>
      <c r="L1226" s="30">
        <v>13.015014351024488</v>
      </c>
      <c r="M1226" s="30">
        <v>10.366654205847235</v>
      </c>
      <c r="N1226" s="30">
        <v>10.491088628772507</v>
      </c>
      <c r="O1226" s="30">
        <v>14.097587495969686</v>
      </c>
      <c r="P1226" s="30">
        <v>13.379879531913197</v>
      </c>
      <c r="Q1226" s="30">
        <v>13.016296328141667</v>
      </c>
    </row>
    <row r="1227" spans="1:17" ht="30" outlineLevel="1" x14ac:dyDescent="0.25">
      <c r="A1227" s="92" t="s">
        <v>1412</v>
      </c>
      <c r="B1227" s="28" t="s">
        <v>1413</v>
      </c>
      <c r="C1227" s="29" t="s">
        <v>75</v>
      </c>
      <c r="D1227" s="94">
        <v>25.278192617454</v>
      </c>
      <c r="E1227" s="30">
        <v>21.802601445799997</v>
      </c>
      <c r="F1227" s="30">
        <v>27.266076866923999</v>
      </c>
      <c r="G1227" s="30">
        <v>21.558925311993995</v>
      </c>
      <c r="H1227" s="30">
        <v>21.276773999165997</v>
      </c>
      <c r="I1227" s="30">
        <v>18.647636765995998</v>
      </c>
      <c r="J1227" s="30">
        <v>18.493736049907998</v>
      </c>
      <c r="K1227" s="30">
        <v>19.558216002849999</v>
      </c>
      <c r="L1227" s="30">
        <v>28.856384266499994</v>
      </c>
      <c r="M1227" s="30">
        <v>23.328783547005997</v>
      </c>
      <c r="N1227" s="30">
        <v>19.455615525457997</v>
      </c>
      <c r="O1227" s="30">
        <v>23.136407651896</v>
      </c>
      <c r="P1227" s="30">
        <v>26.996750613770001</v>
      </c>
      <c r="Q1227" s="31">
        <v>23.764835575922</v>
      </c>
    </row>
    <row r="1228" spans="1:17" ht="15.75" outlineLevel="1" x14ac:dyDescent="0.25">
      <c r="A1228" s="92">
        <v>8469</v>
      </c>
      <c r="B1228" s="28" t="s">
        <v>1414</v>
      </c>
      <c r="C1228" s="29" t="s">
        <v>1376</v>
      </c>
      <c r="D1228" s="94">
        <v>45.431794089778734</v>
      </c>
      <c r="E1228" s="30">
        <v>61.637106269446662</v>
      </c>
      <c r="F1228" s="30">
        <v>52.676542305457872</v>
      </c>
      <c r="G1228" s="30">
        <v>39.897637142012449</v>
      </c>
      <c r="H1228" s="30">
        <v>39.93702715921679</v>
      </c>
      <c r="I1228" s="30">
        <v>47.154705484325135</v>
      </c>
      <c r="J1228" s="30">
        <v>48.052824963670759</v>
      </c>
      <c r="K1228" s="30">
        <v>46.241507896713237</v>
      </c>
      <c r="L1228" s="30">
        <v>38.371029717398017</v>
      </c>
      <c r="M1228" s="30">
        <v>44.816650407608492</v>
      </c>
      <c r="N1228" s="30">
        <v>50.354559399612114</v>
      </c>
      <c r="O1228" s="30">
        <v>51.086523780100094</v>
      </c>
      <c r="P1228" s="30">
        <v>59.486294482648432</v>
      </c>
      <c r="Q1228" s="31">
        <v>63.103305882538073</v>
      </c>
    </row>
    <row r="1229" spans="1:17" ht="30" outlineLevel="1" x14ac:dyDescent="0.25">
      <c r="A1229" s="92">
        <v>8470</v>
      </c>
      <c r="B1229" s="69" t="s">
        <v>1415</v>
      </c>
      <c r="C1229" s="29" t="s">
        <v>240</v>
      </c>
      <c r="D1229" s="94">
        <v>28.785233760050492</v>
      </c>
      <c r="E1229" s="30">
        <v>39.052794365835197</v>
      </c>
      <c r="F1229" s="30">
        <v>33.375450261492816</v>
      </c>
      <c r="G1229" s="30">
        <v>25.278834671089573</v>
      </c>
      <c r="H1229" s="30">
        <v>25.303791881689687</v>
      </c>
      <c r="I1229" s="30">
        <v>29.876857109589977</v>
      </c>
      <c r="J1229" s="30">
        <v>30.445898673441292</v>
      </c>
      <c r="K1229" s="30">
        <v>29.298262172824387</v>
      </c>
      <c r="L1229" s="30">
        <v>24.311588000387619</v>
      </c>
      <c r="M1229" s="30">
        <v>28.395483475210376</v>
      </c>
      <c r="N1229" s="30">
        <v>31.904259830414315</v>
      </c>
      <c r="O1229" s="30">
        <v>32.368026807231061</v>
      </c>
      <c r="P1229" s="30">
        <v>37.690056633433215</v>
      </c>
      <c r="Q1229" s="31">
        <v>39.98176711382596</v>
      </c>
    </row>
    <row r="1230" spans="1:17" ht="30" outlineLevel="1" x14ac:dyDescent="0.25">
      <c r="A1230" s="92">
        <v>8471</v>
      </c>
      <c r="B1230" s="69" t="s">
        <v>1416</v>
      </c>
      <c r="C1230" s="29" t="s">
        <v>240</v>
      </c>
      <c r="D1230" s="94">
        <v>31.541266779629797</v>
      </c>
      <c r="E1230" s="30">
        <v>42.791891698734311</v>
      </c>
      <c r="F1230" s="30">
        <v>36.570972095039998</v>
      </c>
      <c r="G1230" s="30">
        <v>27.699148628959847</v>
      </c>
      <c r="H1230" s="30">
        <v>27.726495359723803</v>
      </c>
      <c r="I1230" s="30">
        <v>32.737407258380514</v>
      </c>
      <c r="J1230" s="30">
        <v>33.360931525153759</v>
      </c>
      <c r="K1230" s="30">
        <v>32.10341493405226</v>
      </c>
      <c r="L1230" s="30">
        <v>26.639293234467292</v>
      </c>
      <c r="M1230" s="30">
        <v>31.114199978156048</v>
      </c>
      <c r="N1230" s="30">
        <v>34.958923005666747</v>
      </c>
      <c r="O1230" s="30">
        <v>35.467093203668078</v>
      </c>
      <c r="P1230" s="30">
        <v>41.298679077059795</v>
      </c>
      <c r="Q1230" s="31">
        <v>43.809808646000775</v>
      </c>
    </row>
    <row r="1231" spans="1:17" ht="30" outlineLevel="1" x14ac:dyDescent="0.25">
      <c r="A1231" s="92">
        <v>8472</v>
      </c>
      <c r="B1231" s="69" t="s">
        <v>1417</v>
      </c>
      <c r="C1231" s="29" t="s">
        <v>240</v>
      </c>
      <c r="D1231" s="94">
        <v>28.785233760050492</v>
      </c>
      <c r="E1231" s="30">
        <v>39.052794365835197</v>
      </c>
      <c r="F1231" s="30">
        <v>33.375450261492816</v>
      </c>
      <c r="G1231" s="30">
        <v>25.278834671089573</v>
      </c>
      <c r="H1231" s="30">
        <v>25.303791881689687</v>
      </c>
      <c r="I1231" s="30">
        <v>29.876857109589977</v>
      </c>
      <c r="J1231" s="30">
        <v>30.445898673441292</v>
      </c>
      <c r="K1231" s="30">
        <v>29.298262172824387</v>
      </c>
      <c r="L1231" s="30">
        <v>24.311588000387619</v>
      </c>
      <c r="M1231" s="30">
        <v>28.395483475210376</v>
      </c>
      <c r="N1231" s="30">
        <v>31.904259830414315</v>
      </c>
      <c r="O1231" s="30">
        <v>32.368026807231061</v>
      </c>
      <c r="P1231" s="30">
        <v>37.690056633433215</v>
      </c>
      <c r="Q1231" s="31">
        <v>39.98176711382596</v>
      </c>
    </row>
    <row r="1232" spans="1:17" ht="30" outlineLevel="1" x14ac:dyDescent="0.25">
      <c r="A1232" s="92">
        <v>8473</v>
      </c>
      <c r="B1232" s="69" t="s">
        <v>1418</v>
      </c>
      <c r="C1232" s="29" t="s">
        <v>240</v>
      </c>
      <c r="D1232" s="94">
        <v>31.541266779629797</v>
      </c>
      <c r="E1232" s="30">
        <v>42.791891698734311</v>
      </c>
      <c r="F1232" s="30">
        <v>36.570972095039998</v>
      </c>
      <c r="G1232" s="30">
        <v>27.699148628959847</v>
      </c>
      <c r="H1232" s="30">
        <v>27.726495359723803</v>
      </c>
      <c r="I1232" s="30">
        <v>32.737407258380514</v>
      </c>
      <c r="J1232" s="30">
        <v>33.360931525153759</v>
      </c>
      <c r="K1232" s="30">
        <v>32.10341493405226</v>
      </c>
      <c r="L1232" s="30">
        <v>26.639293234467292</v>
      </c>
      <c r="M1232" s="30">
        <v>31.114199978156048</v>
      </c>
      <c r="N1232" s="30">
        <v>34.958923005666747</v>
      </c>
      <c r="O1232" s="30">
        <v>35.467093203668078</v>
      </c>
      <c r="P1232" s="30">
        <v>41.298679077059795</v>
      </c>
      <c r="Q1232" s="31">
        <v>43.809808646000775</v>
      </c>
    </row>
    <row r="1233" spans="1:17" ht="30" outlineLevel="1" x14ac:dyDescent="0.25">
      <c r="A1233" s="92">
        <v>8474</v>
      </c>
      <c r="B1233" s="28" t="s">
        <v>1419</v>
      </c>
      <c r="C1233" s="29" t="s">
        <v>288</v>
      </c>
      <c r="D1233" s="94">
        <v>1010.5454405124108</v>
      </c>
      <c r="E1233" s="30">
        <v>1371.002355396342</v>
      </c>
      <c r="F1233" s="30">
        <v>1171.6913389673011</v>
      </c>
      <c r="G1233" s="30">
        <v>887.44845121910214</v>
      </c>
      <c r="H1233" s="30">
        <v>888.32460861251025</v>
      </c>
      <c r="I1233" s="30">
        <v>1048.8683878898612</v>
      </c>
      <c r="J1233" s="30">
        <v>1068.845378961237</v>
      </c>
      <c r="K1233" s="30">
        <v>1028.5560124502181</v>
      </c>
      <c r="L1233" s="30">
        <v>853.49191916254438</v>
      </c>
      <c r="M1233" s="30">
        <v>996.86271774674719</v>
      </c>
      <c r="N1233" s="30">
        <v>1120.0431642592262</v>
      </c>
      <c r="O1233" s="30">
        <v>1136.3243453602392</v>
      </c>
      <c r="P1233" s="30">
        <v>1323.1615626630812</v>
      </c>
      <c r="Q1233" s="31">
        <v>1403.6152284641028</v>
      </c>
    </row>
    <row r="1234" spans="1:17" ht="19.5" customHeight="1" outlineLevel="1" x14ac:dyDescent="0.25">
      <c r="A1234" s="92">
        <v>8475</v>
      </c>
      <c r="B1234" s="28" t="s">
        <v>1420</v>
      </c>
      <c r="C1234" s="29" t="s">
        <v>288</v>
      </c>
      <c r="D1234" s="94">
        <v>1010.5454405124108</v>
      </c>
      <c r="E1234" s="30">
        <v>1371.002355396342</v>
      </c>
      <c r="F1234" s="30">
        <v>1171.6913389673011</v>
      </c>
      <c r="G1234" s="30">
        <v>887.44845121910214</v>
      </c>
      <c r="H1234" s="30">
        <v>888.32460861251025</v>
      </c>
      <c r="I1234" s="30">
        <v>1048.8683878898612</v>
      </c>
      <c r="J1234" s="30">
        <v>1068.845378961237</v>
      </c>
      <c r="K1234" s="30">
        <v>1028.5560124502181</v>
      </c>
      <c r="L1234" s="30">
        <v>853.49191916254438</v>
      </c>
      <c r="M1234" s="30">
        <v>996.86271774674719</v>
      </c>
      <c r="N1234" s="30">
        <v>1120.0431642592262</v>
      </c>
      <c r="O1234" s="30">
        <v>1136.3243453602392</v>
      </c>
      <c r="P1234" s="30">
        <v>1323.1615626630812</v>
      </c>
      <c r="Q1234" s="31">
        <v>1403.6152284641028</v>
      </c>
    </row>
    <row r="1235" spans="1:17" ht="30" outlineLevel="1" x14ac:dyDescent="0.25">
      <c r="A1235" s="92">
        <v>8476</v>
      </c>
      <c r="B1235" s="28" t="s">
        <v>1421</v>
      </c>
      <c r="C1235" s="29" t="s">
        <v>638</v>
      </c>
      <c r="D1235" s="94">
        <v>32.051643264737073</v>
      </c>
      <c r="E1235" s="30">
        <v>43.484317130752665</v>
      </c>
      <c r="F1235" s="30">
        <v>37.162735397548737</v>
      </c>
      <c r="G1235" s="30">
        <v>28.147354917454351</v>
      </c>
      <c r="H1235" s="30">
        <v>28.175144151952342</v>
      </c>
      <c r="I1235" s="30">
        <v>33.267138767415794</v>
      </c>
      <c r="J1235" s="30">
        <v>33.900752423619025</v>
      </c>
      <c r="K1235" s="30">
        <v>32.622887667612979</v>
      </c>
      <c r="L1235" s="30">
        <v>27.07034975929686</v>
      </c>
      <c r="M1235" s="30">
        <v>31.617665997220062</v>
      </c>
      <c r="N1235" s="30">
        <v>35.524601371454246</v>
      </c>
      <c r="O1235" s="30">
        <v>36.040994388193447</v>
      </c>
      <c r="P1235" s="30">
        <v>41.96694249254621</v>
      </c>
      <c r="Q1235" s="31">
        <v>44.518705226033148</v>
      </c>
    </row>
    <row r="1236" spans="1:17" ht="15.75" outlineLevel="1" x14ac:dyDescent="0.25">
      <c r="A1236" s="92">
        <v>8477</v>
      </c>
      <c r="B1236" s="28" t="s">
        <v>1422</v>
      </c>
      <c r="C1236" s="29" t="s">
        <v>638</v>
      </c>
      <c r="D1236" s="94">
        <v>32.051643264737073</v>
      </c>
      <c r="E1236" s="30">
        <v>43.484317130752665</v>
      </c>
      <c r="F1236" s="30">
        <v>37.162735397548737</v>
      </c>
      <c r="G1236" s="30">
        <v>28.147354917454351</v>
      </c>
      <c r="H1236" s="30">
        <v>28.175144151952342</v>
      </c>
      <c r="I1236" s="30">
        <v>33.267138767415794</v>
      </c>
      <c r="J1236" s="30">
        <v>33.900752423619025</v>
      </c>
      <c r="K1236" s="30">
        <v>32.622887667612979</v>
      </c>
      <c r="L1236" s="30">
        <v>27.07034975929686</v>
      </c>
      <c r="M1236" s="30">
        <v>31.617665997220062</v>
      </c>
      <c r="N1236" s="30">
        <v>35.524601371454246</v>
      </c>
      <c r="O1236" s="30">
        <v>36.040994388193447</v>
      </c>
      <c r="P1236" s="30">
        <v>41.96694249254621</v>
      </c>
      <c r="Q1236" s="31">
        <v>44.518705226033148</v>
      </c>
    </row>
    <row r="1237" spans="1:17" ht="36" customHeight="1" outlineLevel="1" x14ac:dyDescent="0.25">
      <c r="A1237" s="92">
        <v>8478</v>
      </c>
      <c r="B1237" s="28" t="s">
        <v>1423</v>
      </c>
      <c r="C1237" s="29" t="s">
        <v>500</v>
      </c>
      <c r="D1237" s="94">
        <v>51.671353793095996</v>
      </c>
      <c r="E1237" s="30">
        <v>70.102288246366356</v>
      </c>
      <c r="F1237" s="30">
        <v>59.911088888181688</v>
      </c>
      <c r="G1237" s="30">
        <v>45.377140955507727</v>
      </c>
      <c r="H1237" s="30">
        <v>45.42194076048262</v>
      </c>
      <c r="I1237" s="30">
        <v>53.6308882117861</v>
      </c>
      <c r="J1237" s="30">
        <v>54.652354572415227</v>
      </c>
      <c r="K1237" s="30">
        <v>52.592272929738222</v>
      </c>
      <c r="L1237" s="30">
        <v>43.640870708628647</v>
      </c>
      <c r="M1237" s="30">
        <v>50.971726858438835</v>
      </c>
      <c r="N1237" s="30">
        <v>57.270207042477281</v>
      </c>
      <c r="O1237" s="30">
        <v>58.102698719856335</v>
      </c>
      <c r="P1237" s="30">
        <v>67.656085999578693</v>
      </c>
      <c r="Q1237" s="31">
        <v>71.76985432992528</v>
      </c>
    </row>
    <row r="1238" spans="1:17" ht="33.75" customHeight="1" outlineLevel="1" x14ac:dyDescent="0.25">
      <c r="A1238" s="92">
        <v>8479</v>
      </c>
      <c r="B1238" s="28" t="s">
        <v>1424</v>
      </c>
      <c r="C1238" s="29" t="s">
        <v>500</v>
      </c>
      <c r="D1238" s="94">
        <v>51.671353793095996</v>
      </c>
      <c r="E1238" s="30">
        <v>70.102288246366356</v>
      </c>
      <c r="F1238" s="30">
        <v>59.911088888181688</v>
      </c>
      <c r="G1238" s="30">
        <v>45.377140955507727</v>
      </c>
      <c r="H1238" s="30">
        <v>45.42194076048262</v>
      </c>
      <c r="I1238" s="30">
        <v>53.6308882117861</v>
      </c>
      <c r="J1238" s="30">
        <v>54.652354572415227</v>
      </c>
      <c r="K1238" s="30">
        <v>52.592272929738222</v>
      </c>
      <c r="L1238" s="30">
        <v>43.640870708628647</v>
      </c>
      <c r="M1238" s="30">
        <v>50.971726858438835</v>
      </c>
      <c r="N1238" s="30">
        <v>57.270207042477281</v>
      </c>
      <c r="O1238" s="30">
        <v>58.102698719856335</v>
      </c>
      <c r="P1238" s="30">
        <v>67.656085999578693</v>
      </c>
      <c r="Q1238" s="31">
        <v>71.76985432992528</v>
      </c>
    </row>
    <row r="1239" spans="1:17" ht="30" outlineLevel="1" x14ac:dyDescent="0.25">
      <c r="A1239" s="92">
        <v>8480</v>
      </c>
      <c r="B1239" s="28" t="s">
        <v>1425</v>
      </c>
      <c r="C1239" s="29" t="s">
        <v>84</v>
      </c>
      <c r="D1239" s="94">
        <v>467.40278506124542</v>
      </c>
      <c r="E1239" s="30">
        <v>634.12321064240916</v>
      </c>
      <c r="F1239" s="30">
        <v>541.93683243750218</v>
      </c>
      <c r="G1239" s="30">
        <v>410.46731900325949</v>
      </c>
      <c r="H1239" s="30">
        <v>410.87256392289748</v>
      </c>
      <c r="I1239" s="30">
        <v>485.12811597451253</v>
      </c>
      <c r="J1239" s="30">
        <v>494.36797881449525</v>
      </c>
      <c r="K1239" s="30">
        <v>475.73312939490393</v>
      </c>
      <c r="L1239" s="30">
        <v>394.7615654389183</v>
      </c>
      <c r="M1239" s="30">
        <v>461.07418025882384</v>
      </c>
      <c r="N1239" s="30">
        <v>518.04824738818149</v>
      </c>
      <c r="O1239" s="30">
        <v>525.57870478833706</v>
      </c>
      <c r="P1239" s="30">
        <v>611.99563590244929</v>
      </c>
      <c r="Q1239" s="31">
        <v>649.20748799364924</v>
      </c>
    </row>
    <row r="1240" spans="1:17" ht="30" outlineLevel="1" x14ac:dyDescent="0.25">
      <c r="A1240" s="92">
        <v>8481</v>
      </c>
      <c r="B1240" s="28" t="s">
        <v>1426</v>
      </c>
      <c r="C1240" s="29" t="s">
        <v>84</v>
      </c>
      <c r="D1240" s="94">
        <v>168.73046597646621</v>
      </c>
      <c r="E1240" s="30">
        <v>228.91584782526803</v>
      </c>
      <c r="F1240" s="30">
        <v>195.63694780938877</v>
      </c>
      <c r="G1240" s="30">
        <v>148.1769989762804</v>
      </c>
      <c r="H1240" s="30">
        <v>148.32329071075549</v>
      </c>
      <c r="I1240" s="30">
        <v>175.12923688706468</v>
      </c>
      <c r="J1240" s="30">
        <v>178.46478903261868</v>
      </c>
      <c r="K1240" s="30">
        <v>171.73768571517277</v>
      </c>
      <c r="L1240" s="30">
        <v>142.50728710865516</v>
      </c>
      <c r="M1240" s="30">
        <v>166.44586590256296</v>
      </c>
      <c r="N1240" s="30">
        <v>187.01326772934354</v>
      </c>
      <c r="O1240" s="30">
        <v>189.73173160408845</v>
      </c>
      <c r="P1240" s="30">
        <v>220.92788515980538</v>
      </c>
      <c r="Q1240" s="31">
        <v>234.36120935870323</v>
      </c>
    </row>
    <row r="1241" spans="1:17" ht="15.75" outlineLevel="1" x14ac:dyDescent="0.25">
      <c r="A1241" s="92">
        <v>8482</v>
      </c>
      <c r="B1241" s="28" t="s">
        <v>1427</v>
      </c>
      <c r="C1241" s="29" t="s">
        <v>84</v>
      </c>
      <c r="D1241" s="94">
        <v>467.40278506124542</v>
      </c>
      <c r="E1241" s="30">
        <v>634.12321064240916</v>
      </c>
      <c r="F1241" s="30">
        <v>541.93683243750218</v>
      </c>
      <c r="G1241" s="30">
        <v>410.46731900325949</v>
      </c>
      <c r="H1241" s="30">
        <v>410.87256392289748</v>
      </c>
      <c r="I1241" s="30">
        <v>485.12811597451253</v>
      </c>
      <c r="J1241" s="30">
        <v>494.36797881449525</v>
      </c>
      <c r="K1241" s="30">
        <v>475.73312939490393</v>
      </c>
      <c r="L1241" s="30">
        <v>394.7615654389183</v>
      </c>
      <c r="M1241" s="30">
        <v>461.07418025882384</v>
      </c>
      <c r="N1241" s="30">
        <v>518.04824738818149</v>
      </c>
      <c r="O1241" s="30">
        <v>525.57870478833706</v>
      </c>
      <c r="P1241" s="30">
        <v>611.99563590244929</v>
      </c>
      <c r="Q1241" s="31">
        <v>649.20748799364924</v>
      </c>
    </row>
    <row r="1242" spans="1:17" ht="15.75" outlineLevel="1" x14ac:dyDescent="0.25">
      <c r="A1242" s="92">
        <v>8483</v>
      </c>
      <c r="B1242" s="28" t="s">
        <v>1428</v>
      </c>
      <c r="C1242" s="29" t="s">
        <v>84</v>
      </c>
      <c r="D1242" s="94">
        <v>168.73046597646621</v>
      </c>
      <c r="E1242" s="30">
        <v>228.91584782526803</v>
      </c>
      <c r="F1242" s="30">
        <v>195.63694780938877</v>
      </c>
      <c r="G1242" s="30">
        <v>148.1769989762804</v>
      </c>
      <c r="H1242" s="30">
        <v>148.32329071075549</v>
      </c>
      <c r="I1242" s="30">
        <v>175.12923688706468</v>
      </c>
      <c r="J1242" s="30">
        <v>178.46478903261868</v>
      </c>
      <c r="K1242" s="30">
        <v>171.73768571517277</v>
      </c>
      <c r="L1242" s="30">
        <v>142.50728710865516</v>
      </c>
      <c r="M1242" s="30">
        <v>166.44586590256296</v>
      </c>
      <c r="N1242" s="30">
        <v>187.01326772934354</v>
      </c>
      <c r="O1242" s="30">
        <v>189.73173160408845</v>
      </c>
      <c r="P1242" s="30">
        <v>220.92788515980538</v>
      </c>
      <c r="Q1242" s="31">
        <v>234.36120935870323</v>
      </c>
    </row>
    <row r="1243" spans="1:17" ht="30" outlineLevel="1" x14ac:dyDescent="0.25">
      <c r="A1243" s="92">
        <v>8484</v>
      </c>
      <c r="B1243" s="28" t="s">
        <v>1691</v>
      </c>
      <c r="C1243" s="29" t="s">
        <v>276</v>
      </c>
      <c r="D1243" s="94">
        <v>10.334270758619194</v>
      </c>
      <c r="E1243" s="30">
        <v>14.020457649273276</v>
      </c>
      <c r="F1243" s="30">
        <v>11.982217777636334</v>
      </c>
      <c r="G1243" s="30">
        <v>9.075428191101544</v>
      </c>
      <c r="H1243" s="30">
        <v>9.0843881520965226</v>
      </c>
      <c r="I1243" s="30">
        <v>10.726177642357218</v>
      </c>
      <c r="J1243" s="30">
        <v>10.930470914483044</v>
      </c>
      <c r="K1243" s="30">
        <v>10.518454585947643</v>
      </c>
      <c r="L1243" s="30">
        <v>8.728174141725729</v>
      </c>
      <c r="M1243" s="30">
        <v>10.194345371687769</v>
      </c>
      <c r="N1243" s="30">
        <v>11.454041408495456</v>
      </c>
      <c r="O1243" s="30">
        <v>11.620539743971268</v>
      </c>
      <c r="P1243" s="30">
        <v>13.531217199915737</v>
      </c>
      <c r="Q1243" s="31">
        <v>14.353970865985056</v>
      </c>
    </row>
    <row r="1244" spans="1:17" ht="41.25" customHeight="1" outlineLevel="1" x14ac:dyDescent="0.25">
      <c r="A1244" s="92">
        <v>8486</v>
      </c>
      <c r="B1244" s="28" t="s">
        <v>1692</v>
      </c>
      <c r="C1244" s="29" t="s">
        <v>276</v>
      </c>
      <c r="D1244" s="94">
        <v>10.334270758619194</v>
      </c>
      <c r="E1244" s="30">
        <v>14.020457649273276</v>
      </c>
      <c r="F1244" s="30">
        <v>11.982217777636334</v>
      </c>
      <c r="G1244" s="30">
        <v>9.075428191101544</v>
      </c>
      <c r="H1244" s="30">
        <v>9.0843881520965226</v>
      </c>
      <c r="I1244" s="30">
        <v>10.726177642357218</v>
      </c>
      <c r="J1244" s="30">
        <v>10.930470914483044</v>
      </c>
      <c r="K1244" s="30">
        <v>10.518454585947643</v>
      </c>
      <c r="L1244" s="30">
        <v>8.728174141725729</v>
      </c>
      <c r="M1244" s="30">
        <v>10.194345371687769</v>
      </c>
      <c r="N1244" s="30">
        <v>11.454041408495456</v>
      </c>
      <c r="O1244" s="30">
        <v>11.620539743971268</v>
      </c>
      <c r="P1244" s="30">
        <v>13.531217199915737</v>
      </c>
      <c r="Q1244" s="31">
        <v>14.353970865985056</v>
      </c>
    </row>
    <row r="1245" spans="1:17" ht="51" customHeight="1" outlineLevel="1" x14ac:dyDescent="0.25">
      <c r="A1245" s="92">
        <v>8488</v>
      </c>
      <c r="B1245" s="28" t="s">
        <v>1429</v>
      </c>
      <c r="C1245" s="29" t="s">
        <v>276</v>
      </c>
      <c r="D1245" s="94">
        <v>125.88552378769589</v>
      </c>
      <c r="E1245" s="30">
        <v>170.78831164259122</v>
      </c>
      <c r="F1245" s="30">
        <v>145.95976787408398</v>
      </c>
      <c r="G1245" s="30">
        <v>110.55110303565228</v>
      </c>
      <c r="H1245" s="30">
        <v>110.66024759063015</v>
      </c>
      <c r="I1245" s="30">
        <v>130.65948457193574</v>
      </c>
      <c r="J1245" s="30">
        <v>133.14805548018415</v>
      </c>
      <c r="K1245" s="30">
        <v>128.12913420956585</v>
      </c>
      <c r="L1245" s="30">
        <v>106.32107472362907</v>
      </c>
      <c r="M1245" s="30">
        <v>124.18104158121143</v>
      </c>
      <c r="N1245" s="30">
        <v>139.52585875416588</v>
      </c>
      <c r="O1245" s="30">
        <v>141.55403574514227</v>
      </c>
      <c r="P1245" s="30">
        <v>164.82869517191443</v>
      </c>
      <c r="Q1245" s="31">
        <v>174.85095785697123</v>
      </c>
    </row>
    <row r="1246" spans="1:17" ht="34.5" customHeight="1" outlineLevel="1" x14ac:dyDescent="0.25">
      <c r="A1246" s="92" t="s">
        <v>1430</v>
      </c>
      <c r="B1246" s="93" t="s">
        <v>1694</v>
      </c>
      <c r="C1246" s="29" t="s">
        <v>531</v>
      </c>
      <c r="D1246" s="94">
        <v>49.709931296423996</v>
      </c>
      <c r="E1246" s="94">
        <v>42.861349430507993</v>
      </c>
      <c r="F1246" s="94">
        <v>53.647224616341987</v>
      </c>
      <c r="G1246" s="94">
        <v>42.373997162895989</v>
      </c>
      <c r="H1246" s="94">
        <v>41.835344656587992</v>
      </c>
      <c r="I1246" s="94">
        <v>36.666845607965996</v>
      </c>
      <c r="J1246" s="94">
        <v>36.37186923546399</v>
      </c>
      <c r="K1246" s="94">
        <v>38.462353962325999</v>
      </c>
      <c r="L1246" s="94">
        <v>56.763714117123996</v>
      </c>
      <c r="M1246" s="94">
        <v>45.862413394223985</v>
      </c>
      <c r="N1246" s="94">
        <v>38.282803126890002</v>
      </c>
      <c r="O1246" s="94">
        <v>45.503311723351992</v>
      </c>
      <c r="P1246" s="94">
        <v>53.095747050359982</v>
      </c>
      <c r="Q1246" s="31">
        <v>46.772992631078004</v>
      </c>
    </row>
    <row r="1247" spans="1:17" ht="36" customHeight="1" outlineLevel="1" x14ac:dyDescent="0.25">
      <c r="A1247" s="92" t="s">
        <v>1431</v>
      </c>
      <c r="B1247" s="28" t="s">
        <v>1693</v>
      </c>
      <c r="C1247" s="29" t="s">
        <v>531</v>
      </c>
      <c r="D1247" s="94">
        <v>49.709931296423996</v>
      </c>
      <c r="E1247" s="30">
        <v>42.861349430507993</v>
      </c>
      <c r="F1247" s="30">
        <v>53.647224616341987</v>
      </c>
      <c r="G1247" s="30">
        <v>42.373997162895989</v>
      </c>
      <c r="H1247" s="30">
        <v>41.835344656587992</v>
      </c>
      <c r="I1247" s="30">
        <v>36.666845607965996</v>
      </c>
      <c r="J1247" s="30">
        <v>36.37186923546399</v>
      </c>
      <c r="K1247" s="30">
        <v>38.462353962325999</v>
      </c>
      <c r="L1247" s="30">
        <v>56.763714117123996</v>
      </c>
      <c r="M1247" s="30">
        <v>45.862413394223985</v>
      </c>
      <c r="N1247" s="30">
        <v>38.282803126890002</v>
      </c>
      <c r="O1247" s="30">
        <v>45.503311723351992</v>
      </c>
      <c r="P1247" s="30">
        <v>53.095747050359982</v>
      </c>
      <c r="Q1247" s="31">
        <v>46.772992631078004</v>
      </c>
    </row>
    <row r="1248" spans="1:17" ht="39" customHeight="1" outlineLevel="1" x14ac:dyDescent="0.25">
      <c r="A1248" s="92" t="s">
        <v>1432</v>
      </c>
      <c r="B1248" s="28" t="s">
        <v>1671</v>
      </c>
      <c r="C1248" s="29" t="s">
        <v>350</v>
      </c>
      <c r="D1248" s="94">
        <v>16.960480089828106</v>
      </c>
      <c r="E1248" s="30">
        <v>22.391586535391166</v>
      </c>
      <c r="F1248" s="30">
        <v>17.969551752843284</v>
      </c>
      <c r="G1248" s="30">
        <v>14.718783485220598</v>
      </c>
      <c r="H1248" s="30">
        <v>14.932216224665275</v>
      </c>
      <c r="I1248" s="30">
        <v>13.410963652396589</v>
      </c>
      <c r="J1248" s="30">
        <v>12.769795268295491</v>
      </c>
      <c r="K1248" s="30">
        <v>13.157523574594437</v>
      </c>
      <c r="L1248" s="30">
        <v>19.899337180128292</v>
      </c>
      <c r="M1248" s="30">
        <v>15.850120630540149</v>
      </c>
      <c r="N1248" s="30">
        <v>16.040374937744172</v>
      </c>
      <c r="O1248" s="30">
        <v>21.554539967647354</v>
      </c>
      <c r="P1248" s="30">
        <v>20.457198667174705</v>
      </c>
      <c r="Q1248" s="31">
        <v>19.901297262093937</v>
      </c>
    </row>
    <row r="1249" spans="1:17" ht="39" customHeight="1" outlineLevel="1" x14ac:dyDescent="0.25">
      <c r="A1249" s="68" t="s">
        <v>1433</v>
      </c>
      <c r="B1249" s="28" t="s">
        <v>1672</v>
      </c>
      <c r="C1249" s="29" t="s">
        <v>350</v>
      </c>
      <c r="D1249" s="94">
        <v>16.960480089828106</v>
      </c>
      <c r="E1249" s="94">
        <v>22.391586535391166</v>
      </c>
      <c r="F1249" s="94">
        <v>17.969551752843284</v>
      </c>
      <c r="G1249" s="94">
        <v>14.718783485220598</v>
      </c>
      <c r="H1249" s="94">
        <v>14.932216224665275</v>
      </c>
      <c r="I1249" s="94">
        <v>13.410963652396589</v>
      </c>
      <c r="J1249" s="94">
        <v>12.769795268295491</v>
      </c>
      <c r="K1249" s="94">
        <v>13.157523574594437</v>
      </c>
      <c r="L1249" s="94">
        <v>19.899337180128292</v>
      </c>
      <c r="M1249" s="94">
        <v>15.850120630540149</v>
      </c>
      <c r="N1249" s="94">
        <v>16.040374937744172</v>
      </c>
      <c r="O1249" s="94">
        <v>21.554539967647354</v>
      </c>
      <c r="P1249" s="94">
        <v>20.457198667174705</v>
      </c>
      <c r="Q1249" s="94">
        <v>19.901297262093937</v>
      </c>
    </row>
    <row r="1250" spans="1:17" ht="21.75" customHeight="1" outlineLevel="1" x14ac:dyDescent="0.25">
      <c r="A1250" s="92" t="s">
        <v>1434</v>
      </c>
      <c r="B1250" s="28" t="s">
        <v>1435</v>
      </c>
      <c r="C1250" s="29" t="s">
        <v>1436</v>
      </c>
      <c r="D1250" s="94">
        <v>26.645889099999998</v>
      </c>
      <c r="E1250" s="30">
        <v>36.158135099999996</v>
      </c>
      <c r="F1250" s="30">
        <v>30.914799499999994</v>
      </c>
      <c r="G1250" s="30">
        <v>23.397805099999999</v>
      </c>
      <c r="H1250" s="30">
        <v>23.421005699999998</v>
      </c>
      <c r="I1250" s="30">
        <v>27.666715499999999</v>
      </c>
      <c r="J1250" s="30">
        <v>28.200329299999996</v>
      </c>
      <c r="K1250" s="30">
        <v>27.121501399999996</v>
      </c>
      <c r="L1250" s="30">
        <v>22.504581999999996</v>
      </c>
      <c r="M1250" s="30">
        <v>26.286279799999999</v>
      </c>
      <c r="N1250" s="30">
        <v>27.713116699999997</v>
      </c>
      <c r="O1250" s="30">
        <v>29.963574899999994</v>
      </c>
      <c r="P1250" s="30">
        <v>34.893702399999995</v>
      </c>
      <c r="Q1250" s="31">
        <v>37.016557299999995</v>
      </c>
    </row>
    <row r="1251" spans="1:17" ht="34.5" customHeight="1" outlineLevel="1" x14ac:dyDescent="0.25">
      <c r="A1251" s="92" t="s">
        <v>1437</v>
      </c>
      <c r="B1251" s="28" t="s">
        <v>1438</v>
      </c>
      <c r="C1251" s="29" t="s">
        <v>1436</v>
      </c>
      <c r="D1251" s="94">
        <v>26.645889099999998</v>
      </c>
      <c r="E1251" s="30">
        <v>36.158135099999996</v>
      </c>
      <c r="F1251" s="30">
        <v>30.914799499999994</v>
      </c>
      <c r="G1251" s="30">
        <v>23.397805099999999</v>
      </c>
      <c r="H1251" s="30">
        <v>23.421005699999998</v>
      </c>
      <c r="I1251" s="30">
        <v>27.666715499999999</v>
      </c>
      <c r="J1251" s="30">
        <v>28.200329299999996</v>
      </c>
      <c r="K1251" s="30">
        <v>27.121501399999996</v>
      </c>
      <c r="L1251" s="30">
        <v>22.504581999999996</v>
      </c>
      <c r="M1251" s="30">
        <v>26.286279799999999</v>
      </c>
      <c r="N1251" s="30">
        <v>27.713116699999997</v>
      </c>
      <c r="O1251" s="30">
        <v>29.963574899999994</v>
      </c>
      <c r="P1251" s="30">
        <v>34.893702399999995</v>
      </c>
      <c r="Q1251" s="31">
        <v>37.016557299999995</v>
      </c>
    </row>
    <row r="1252" spans="1:17" ht="15.75" outlineLevel="1" x14ac:dyDescent="0.25">
      <c r="A1252" s="92" t="s">
        <v>1439</v>
      </c>
      <c r="B1252" s="28" t="s">
        <v>1440</v>
      </c>
      <c r="C1252" s="29" t="s">
        <v>1436</v>
      </c>
      <c r="D1252" s="94">
        <v>26.645889099999998</v>
      </c>
      <c r="E1252" s="30">
        <v>36.158135099999996</v>
      </c>
      <c r="F1252" s="30">
        <v>30.914799499999994</v>
      </c>
      <c r="G1252" s="30">
        <v>23.397805099999999</v>
      </c>
      <c r="H1252" s="30">
        <v>23.421005699999998</v>
      </c>
      <c r="I1252" s="30">
        <v>27.666715499999999</v>
      </c>
      <c r="J1252" s="30">
        <v>28.200329299999996</v>
      </c>
      <c r="K1252" s="30">
        <v>27.121501399999996</v>
      </c>
      <c r="L1252" s="30">
        <v>22.504581999999996</v>
      </c>
      <c r="M1252" s="30">
        <v>26.286279799999999</v>
      </c>
      <c r="N1252" s="30">
        <v>27.713116699999997</v>
      </c>
      <c r="O1252" s="30">
        <v>29.963574899999994</v>
      </c>
      <c r="P1252" s="30">
        <v>34.893702399999995</v>
      </c>
      <c r="Q1252" s="31">
        <v>37.016557299999995</v>
      </c>
    </row>
    <row r="1253" spans="1:17" ht="34.5" customHeight="1" outlineLevel="1" x14ac:dyDescent="0.25">
      <c r="A1253" s="92" t="s">
        <v>1441</v>
      </c>
      <c r="B1253" s="28" t="s">
        <v>1442</v>
      </c>
      <c r="C1253" s="29" t="s">
        <v>1436</v>
      </c>
      <c r="D1253" s="94">
        <v>26.645889099999998</v>
      </c>
      <c r="E1253" s="30">
        <v>36.158135099999996</v>
      </c>
      <c r="F1253" s="30">
        <v>30.914799499999994</v>
      </c>
      <c r="G1253" s="30">
        <v>23.397805099999999</v>
      </c>
      <c r="H1253" s="30">
        <v>23.421005699999998</v>
      </c>
      <c r="I1253" s="30">
        <v>27.666715499999999</v>
      </c>
      <c r="J1253" s="30">
        <v>28.200329299999996</v>
      </c>
      <c r="K1253" s="30">
        <v>27.121501399999996</v>
      </c>
      <c r="L1253" s="30">
        <v>22.504581999999996</v>
      </c>
      <c r="M1253" s="30">
        <v>26.286279799999999</v>
      </c>
      <c r="N1253" s="30">
        <v>27.713116699999997</v>
      </c>
      <c r="O1253" s="30">
        <v>29.963574899999994</v>
      </c>
      <c r="P1253" s="30">
        <v>34.893702399999995</v>
      </c>
      <c r="Q1253" s="31">
        <v>37.016557299999995</v>
      </c>
    </row>
    <row r="1254" spans="1:17" ht="19.5" customHeight="1" outlineLevel="1" x14ac:dyDescent="0.25">
      <c r="A1254" s="92" t="s">
        <v>1443</v>
      </c>
      <c r="B1254" s="28" t="s">
        <v>1444</v>
      </c>
      <c r="C1254" s="29" t="s">
        <v>1436</v>
      </c>
      <c r="D1254" s="94">
        <v>26.645889099999998</v>
      </c>
      <c r="E1254" s="30">
        <v>36.158135099999996</v>
      </c>
      <c r="F1254" s="30">
        <v>30.914799499999994</v>
      </c>
      <c r="G1254" s="30">
        <v>23.397805099999999</v>
      </c>
      <c r="H1254" s="30">
        <v>23.421005699999998</v>
      </c>
      <c r="I1254" s="30">
        <v>27.666715499999999</v>
      </c>
      <c r="J1254" s="30">
        <v>28.200329299999996</v>
      </c>
      <c r="K1254" s="30">
        <v>27.121501399999996</v>
      </c>
      <c r="L1254" s="30">
        <v>22.504581999999996</v>
      </c>
      <c r="M1254" s="30">
        <v>26.286279799999999</v>
      </c>
      <c r="N1254" s="30">
        <v>27.713116699999997</v>
      </c>
      <c r="O1254" s="30">
        <v>29.963574899999994</v>
      </c>
      <c r="P1254" s="30">
        <v>34.893702399999995</v>
      </c>
      <c r="Q1254" s="31">
        <v>37.016557299999995</v>
      </c>
    </row>
    <row r="1255" spans="1:17" ht="36.75" customHeight="1" outlineLevel="1" x14ac:dyDescent="0.25">
      <c r="A1255" s="92" t="s">
        <v>1445</v>
      </c>
      <c r="B1255" s="28" t="s">
        <v>1446</v>
      </c>
      <c r="C1255" s="29" t="s">
        <v>1436</v>
      </c>
      <c r="D1255" s="94">
        <v>26.645889099999998</v>
      </c>
      <c r="E1255" s="30">
        <v>36.158135099999996</v>
      </c>
      <c r="F1255" s="30">
        <v>30.914799499999994</v>
      </c>
      <c r="G1255" s="30">
        <v>23.397805099999999</v>
      </c>
      <c r="H1255" s="30">
        <v>23.421005699999998</v>
      </c>
      <c r="I1255" s="30">
        <v>27.666715499999999</v>
      </c>
      <c r="J1255" s="30">
        <v>28.200329299999996</v>
      </c>
      <c r="K1255" s="30">
        <v>27.121501399999996</v>
      </c>
      <c r="L1255" s="30">
        <v>22.504581999999996</v>
      </c>
      <c r="M1255" s="30">
        <v>26.286279799999999</v>
      </c>
      <c r="N1255" s="30">
        <v>27.713116699999997</v>
      </c>
      <c r="O1255" s="30">
        <v>29.963574899999994</v>
      </c>
      <c r="P1255" s="30">
        <v>34.893702399999995</v>
      </c>
      <c r="Q1255" s="31">
        <v>37.016557299999995</v>
      </c>
    </row>
    <row r="1256" spans="1:17" ht="15.75" outlineLevel="1" x14ac:dyDescent="0.25">
      <c r="A1256" s="92" t="s">
        <v>1447</v>
      </c>
      <c r="B1256" s="28" t="s">
        <v>1448</v>
      </c>
      <c r="C1256" s="29" t="s">
        <v>1436</v>
      </c>
      <c r="D1256" s="94">
        <v>26.645889099999998</v>
      </c>
      <c r="E1256" s="30">
        <v>36.158135099999996</v>
      </c>
      <c r="F1256" s="30">
        <v>30.914799499999994</v>
      </c>
      <c r="G1256" s="30">
        <v>23.397805099999999</v>
      </c>
      <c r="H1256" s="30">
        <v>23.421005699999998</v>
      </c>
      <c r="I1256" s="30">
        <v>27.666715499999999</v>
      </c>
      <c r="J1256" s="30">
        <v>28.200329299999996</v>
      </c>
      <c r="K1256" s="30">
        <v>27.121501399999996</v>
      </c>
      <c r="L1256" s="30">
        <v>22.504581999999996</v>
      </c>
      <c r="M1256" s="30">
        <v>26.286279799999999</v>
      </c>
      <c r="N1256" s="30">
        <v>27.713116699999997</v>
      </c>
      <c r="O1256" s="30">
        <v>29.963574899999994</v>
      </c>
      <c r="P1256" s="30">
        <v>34.893702399999995</v>
      </c>
      <c r="Q1256" s="31">
        <v>37.016557299999995</v>
      </c>
    </row>
    <row r="1257" spans="1:17" ht="30.75" customHeight="1" outlineLevel="1" x14ac:dyDescent="0.25">
      <c r="A1257" s="92" t="s">
        <v>1449</v>
      </c>
      <c r="B1257" s="28" t="s">
        <v>1450</v>
      </c>
      <c r="C1257" s="29" t="s">
        <v>1436</v>
      </c>
      <c r="D1257" s="94">
        <v>26.645889099999998</v>
      </c>
      <c r="E1257" s="30">
        <v>36.158135099999996</v>
      </c>
      <c r="F1257" s="30">
        <v>30.914799499999994</v>
      </c>
      <c r="G1257" s="30">
        <v>23.397805099999999</v>
      </c>
      <c r="H1257" s="30">
        <v>23.421005699999998</v>
      </c>
      <c r="I1257" s="30">
        <v>27.666715499999999</v>
      </c>
      <c r="J1257" s="30">
        <v>28.200329299999996</v>
      </c>
      <c r="K1257" s="30">
        <v>27.121501399999996</v>
      </c>
      <c r="L1257" s="30">
        <v>22.504581999999996</v>
      </c>
      <c r="M1257" s="30">
        <v>26.286279799999999</v>
      </c>
      <c r="N1257" s="30">
        <v>27.713116699999997</v>
      </c>
      <c r="O1257" s="30">
        <v>29.963574899999994</v>
      </c>
      <c r="P1257" s="30">
        <v>34.893702399999995</v>
      </c>
      <c r="Q1257" s="31">
        <v>37.016557299999995</v>
      </c>
    </row>
    <row r="1258" spans="1:17" ht="30" outlineLevel="1" x14ac:dyDescent="0.25">
      <c r="A1258" s="68" t="s">
        <v>1451</v>
      </c>
      <c r="B1258" s="28" t="s">
        <v>1452</v>
      </c>
      <c r="C1258" s="29" t="s">
        <v>236</v>
      </c>
      <c r="D1258" s="94">
        <v>65.353154259174602</v>
      </c>
      <c r="E1258" s="30">
        <v>86.280624204306164</v>
      </c>
      <c r="F1258" s="30">
        <v>69.241370612858077</v>
      </c>
      <c r="G1258" s="30">
        <v>56.715312451203275</v>
      </c>
      <c r="H1258" s="30">
        <v>57.537724474389542</v>
      </c>
      <c r="I1258" s="30">
        <v>51.675941464941197</v>
      </c>
      <c r="J1258" s="30">
        <v>49.205352419682072</v>
      </c>
      <c r="K1258" s="30">
        <v>50.699370730366617</v>
      </c>
      <c r="L1258" s="30">
        <v>76.677337286472621</v>
      </c>
      <c r="M1258" s="30">
        <v>61.074649603548714</v>
      </c>
      <c r="N1258" s="30">
        <v>61.807749080764225</v>
      </c>
      <c r="O1258" s="30">
        <v>83.055265418815068</v>
      </c>
      <c r="P1258" s="30">
        <v>78.82692312514601</v>
      </c>
      <c r="Q1258" s="31">
        <v>76.684889993611961</v>
      </c>
    </row>
    <row r="1259" spans="1:17" ht="15.75" outlineLevel="1" x14ac:dyDescent="0.25">
      <c r="A1259" s="92" t="s">
        <v>1453</v>
      </c>
      <c r="B1259" s="28" t="s">
        <v>1454</v>
      </c>
      <c r="C1259" s="29" t="s">
        <v>523</v>
      </c>
      <c r="D1259" s="94">
        <v>27.468075391524284</v>
      </c>
      <c r="E1259" s="30">
        <v>36.263937331516765</v>
      </c>
      <c r="F1259" s="30">
        <v>29.102301331376939</v>
      </c>
      <c r="G1259" s="30">
        <v>23.837571360142984</v>
      </c>
      <c r="H1259" s="30">
        <v>24.183232953861783</v>
      </c>
      <c r="I1259" s="30">
        <v>21.719512580186329</v>
      </c>
      <c r="J1259" s="30">
        <v>20.681118535921438</v>
      </c>
      <c r="K1259" s="30">
        <v>21.309057738847354</v>
      </c>
      <c r="L1259" s="30">
        <v>32.227654583489205</v>
      </c>
      <c r="M1259" s="30">
        <v>25.669810414478864</v>
      </c>
      <c r="N1259" s="30">
        <v>25.97793374743668</v>
      </c>
      <c r="O1259" s="30">
        <v>34.908311894782074</v>
      </c>
      <c r="P1259" s="30">
        <v>33.131130269499344</v>
      </c>
      <c r="Q1259" s="31">
        <v>32.230829003017469</v>
      </c>
    </row>
    <row r="1260" spans="1:17" ht="15.75" outlineLevel="1" x14ac:dyDescent="0.25">
      <c r="A1260" s="92" t="s">
        <v>1455</v>
      </c>
      <c r="B1260" s="28" t="s">
        <v>1456</v>
      </c>
      <c r="C1260" s="29" t="s">
        <v>1378</v>
      </c>
      <c r="D1260" s="94">
        <v>32.222165363134266</v>
      </c>
      <c r="E1260" s="30">
        <v>42.540388023510076</v>
      </c>
      <c r="F1260" s="30">
        <v>34.139238100269104</v>
      </c>
      <c r="G1260" s="30">
        <v>27.963304864783122</v>
      </c>
      <c r="H1260" s="30">
        <v>28.368792503568645</v>
      </c>
      <c r="I1260" s="30">
        <v>25.4786589882955</v>
      </c>
      <c r="J1260" s="30">
        <v>24.260542897907843</v>
      </c>
      <c r="K1260" s="30">
        <v>24.997163885955551</v>
      </c>
      <c r="L1260" s="30">
        <v>37.805517876785423</v>
      </c>
      <c r="M1260" s="30">
        <v>30.112662216984823</v>
      </c>
      <c r="N1260" s="30">
        <v>30.474114588339198</v>
      </c>
      <c r="O1260" s="30">
        <v>40.9501351073405</v>
      </c>
      <c r="P1260" s="30">
        <v>38.865364354605006</v>
      </c>
      <c r="Q1260" s="31">
        <v>37.809241715078187</v>
      </c>
    </row>
    <row r="1261" spans="1:17" ht="15.75" outlineLevel="1" x14ac:dyDescent="0.25">
      <c r="A1261" s="92" t="s">
        <v>1457</v>
      </c>
      <c r="B1261" s="28" t="s">
        <v>1458</v>
      </c>
      <c r="C1261" s="29" t="s">
        <v>1376</v>
      </c>
      <c r="D1261" s="94">
        <v>21.045922925033999</v>
      </c>
      <c r="E1261" s="30">
        <v>18.147459438709998</v>
      </c>
      <c r="F1261" s="30">
        <v>22.726005742327995</v>
      </c>
      <c r="G1261" s="30">
        <v>17.967908603273997</v>
      </c>
      <c r="H1261" s="30">
        <v>17.737057529141996</v>
      </c>
      <c r="I1261" s="30">
        <v>15.543972324887996</v>
      </c>
      <c r="J1261" s="30">
        <v>15.402896668474</v>
      </c>
      <c r="K1261" s="30">
        <v>16.300650845653998</v>
      </c>
      <c r="L1261" s="30">
        <v>24.046986888749995</v>
      </c>
      <c r="M1261" s="30">
        <v>19.442790465783997</v>
      </c>
      <c r="N1261" s="30">
        <v>16.210875427935999</v>
      </c>
      <c r="O1261" s="30">
        <v>19.288889749695997</v>
      </c>
      <c r="P1261" s="30">
        <v>22.507979727869998</v>
      </c>
      <c r="Q1261" s="31">
        <v>19.814717196329998</v>
      </c>
    </row>
    <row r="1262" spans="1:17" ht="15.75" outlineLevel="1" x14ac:dyDescent="0.25">
      <c r="A1262" s="92" t="s">
        <v>1459</v>
      </c>
      <c r="B1262" s="28" t="s">
        <v>1460</v>
      </c>
      <c r="C1262" s="29" t="s">
        <v>1376</v>
      </c>
      <c r="D1262" s="94">
        <v>41.026035680930498</v>
      </c>
      <c r="E1262" s="30">
        <v>54.163444860534661</v>
      </c>
      <c r="F1262" s="30">
        <v>43.46689878340274</v>
      </c>
      <c r="G1262" s="30">
        <v>35.603552095598175</v>
      </c>
      <c r="H1262" s="30">
        <v>36.119828706729471</v>
      </c>
      <c r="I1262" s="30">
        <v>32.440041225534713</v>
      </c>
      <c r="J1262" s="30">
        <v>30.889106531215994</v>
      </c>
      <c r="K1262" s="30">
        <v>31.826990084304065</v>
      </c>
      <c r="L1262" s="30">
        <v>48.134894345852473</v>
      </c>
      <c r="M1262" s="30">
        <v>38.34016555495883</v>
      </c>
      <c r="N1262" s="30">
        <v>38.80037540482531</v>
      </c>
      <c r="O1262" s="30">
        <v>52.138696612078348</v>
      </c>
      <c r="P1262" s="30">
        <v>49.484316364059907</v>
      </c>
      <c r="Q1262" s="31">
        <v>48.139635626301725</v>
      </c>
    </row>
    <row r="1263" spans="1:17" ht="15.75" outlineLevel="1" x14ac:dyDescent="0.25">
      <c r="A1263" s="92" t="s">
        <v>1461</v>
      </c>
      <c r="B1263" s="28" t="s">
        <v>1462</v>
      </c>
      <c r="C1263" s="29" t="s">
        <v>311</v>
      </c>
      <c r="D1263" s="94">
        <v>194.00467768859801</v>
      </c>
      <c r="E1263" s="30">
        <v>177.75532708163996</v>
      </c>
      <c r="F1263" s="30">
        <v>203.36697125061795</v>
      </c>
      <c r="G1263" s="30">
        <v>176.62672183032799</v>
      </c>
      <c r="H1263" s="30">
        <v>175.35704092260198</v>
      </c>
      <c r="I1263" s="30">
        <v>163.09628387425798</v>
      </c>
      <c r="J1263" s="30">
        <v>162.39090559218801</v>
      </c>
      <c r="K1263" s="30">
        <v>167.34137862635197</v>
      </c>
      <c r="L1263" s="30">
        <v>210.72855550349399</v>
      </c>
      <c r="M1263" s="30">
        <v>184.911710379732</v>
      </c>
      <c r="N1263" s="30">
        <v>166.90532659743596</v>
      </c>
      <c r="O1263" s="30">
        <v>184.03960632189995</v>
      </c>
      <c r="P1263" s="30">
        <v>202.02033998484799</v>
      </c>
      <c r="Q1263" s="31">
        <v>187.02784522594203</v>
      </c>
    </row>
    <row r="1264" spans="1:17" ht="15.75" outlineLevel="1" x14ac:dyDescent="0.25">
      <c r="A1264" s="92" t="s">
        <v>1463</v>
      </c>
      <c r="B1264" s="28" t="s">
        <v>1464</v>
      </c>
      <c r="C1264" s="29" t="s">
        <v>523</v>
      </c>
      <c r="D1264" s="94">
        <v>27.468075391524284</v>
      </c>
      <c r="E1264" s="30">
        <v>36.263937331516765</v>
      </c>
      <c r="F1264" s="30">
        <v>29.102301331376939</v>
      </c>
      <c r="G1264" s="30">
        <v>23.837571360142984</v>
      </c>
      <c r="H1264" s="30">
        <v>24.183232953861783</v>
      </c>
      <c r="I1264" s="30">
        <v>21.719512580186329</v>
      </c>
      <c r="J1264" s="30">
        <v>20.681118535921438</v>
      </c>
      <c r="K1264" s="30">
        <v>21.309057738847354</v>
      </c>
      <c r="L1264" s="30">
        <v>32.227654583489205</v>
      </c>
      <c r="M1264" s="30">
        <v>25.669810414478864</v>
      </c>
      <c r="N1264" s="30">
        <v>25.97793374743668</v>
      </c>
      <c r="O1264" s="30">
        <v>34.908311894782074</v>
      </c>
      <c r="P1264" s="30">
        <v>33.131130269499344</v>
      </c>
      <c r="Q1264" s="31">
        <v>32.230829003017469</v>
      </c>
    </row>
    <row r="1265" spans="1:17" ht="15.75" outlineLevel="1" x14ac:dyDescent="0.25">
      <c r="A1265" s="92" t="s">
        <v>1465</v>
      </c>
      <c r="B1265" s="93" t="s">
        <v>1466</v>
      </c>
      <c r="C1265" s="29" t="s">
        <v>1376</v>
      </c>
      <c r="D1265" s="94">
        <v>21.045922925033999</v>
      </c>
      <c r="E1265" s="94">
        <v>18.147459438709998</v>
      </c>
      <c r="F1265" s="94">
        <v>22.726005742327995</v>
      </c>
      <c r="G1265" s="94">
        <v>17.967908603273997</v>
      </c>
      <c r="H1265" s="94">
        <v>17.737057529141996</v>
      </c>
      <c r="I1265" s="94">
        <v>15.543972324887996</v>
      </c>
      <c r="J1265" s="94">
        <v>15.402896668474</v>
      </c>
      <c r="K1265" s="94">
        <v>16.300650845653998</v>
      </c>
      <c r="L1265" s="94">
        <v>24.046986888749995</v>
      </c>
      <c r="M1265" s="94">
        <v>19.442790465783997</v>
      </c>
      <c r="N1265" s="94">
        <v>16.210875427935999</v>
      </c>
      <c r="O1265" s="94">
        <v>19.288889749695997</v>
      </c>
      <c r="P1265" s="94">
        <v>22.507979727869998</v>
      </c>
      <c r="Q1265" s="31">
        <v>19.814717196329998</v>
      </c>
    </row>
    <row r="1266" spans="1:17" ht="15.75" outlineLevel="1" x14ac:dyDescent="0.25">
      <c r="A1266" s="92" t="s">
        <v>1467</v>
      </c>
      <c r="B1266" s="28" t="s">
        <v>1468</v>
      </c>
      <c r="C1266" s="29" t="s">
        <v>84</v>
      </c>
      <c r="D1266" s="94">
        <v>152.36779124177102</v>
      </c>
      <c r="E1266" s="30">
        <v>201.15919860326949</v>
      </c>
      <c r="F1266" s="30">
        <v>161.4329839535323</v>
      </c>
      <c r="G1266" s="30">
        <v>132.22907120146542</v>
      </c>
      <c r="H1266" s="30">
        <v>134.14648597484617</v>
      </c>
      <c r="I1266" s="30">
        <v>120.4800158554976</v>
      </c>
      <c r="J1266" s="30">
        <v>114.71995423093716</v>
      </c>
      <c r="K1266" s="30">
        <v>118.20318733045984</v>
      </c>
      <c r="L1266" s="30">
        <v>178.76958890626122</v>
      </c>
      <c r="M1266" s="30">
        <v>142.39265979501556</v>
      </c>
      <c r="N1266" s="30">
        <v>144.10184658745172</v>
      </c>
      <c r="O1266" s="30">
        <v>193.63942699196238</v>
      </c>
      <c r="P1266" s="30">
        <v>183.78124672195537</v>
      </c>
      <c r="Q1266" s="31">
        <v>178.78719768609395</v>
      </c>
    </row>
    <row r="1267" spans="1:17" ht="32.25" customHeight="1" outlineLevel="1" x14ac:dyDescent="0.25">
      <c r="A1267" s="92" t="s">
        <v>1469</v>
      </c>
      <c r="B1267" s="28" t="s">
        <v>1470</v>
      </c>
      <c r="C1267" s="29" t="s">
        <v>1471</v>
      </c>
      <c r="D1267" s="94">
        <v>62.32979001564</v>
      </c>
      <c r="E1267" s="30">
        <v>53.749825093733989</v>
      </c>
      <c r="F1267" s="30">
        <v>67.293088109477992</v>
      </c>
      <c r="G1267" s="30">
        <v>53.14704728905599</v>
      </c>
      <c r="H1267" s="30">
        <v>52.480144186008005</v>
      </c>
      <c r="I1267" s="30">
        <v>46.003489050637995</v>
      </c>
      <c r="J1267" s="30">
        <v>45.618737260417994</v>
      </c>
      <c r="K1267" s="30">
        <v>48.247874493587986</v>
      </c>
      <c r="L1267" s="30">
        <v>71.179081190699989</v>
      </c>
      <c r="M1267" s="30">
        <v>57.533217697563991</v>
      </c>
      <c r="N1267" s="30">
        <v>48.004198359781988</v>
      </c>
      <c r="O1267" s="30">
        <v>57.071515549299995</v>
      </c>
      <c r="P1267" s="30">
        <v>66.574884767733991</v>
      </c>
      <c r="Q1267" s="31">
        <v>58.648997889201986</v>
      </c>
    </row>
    <row r="1268" spans="1:17" ht="15.75" outlineLevel="1" x14ac:dyDescent="0.25">
      <c r="A1268" s="92" t="s">
        <v>1472</v>
      </c>
      <c r="B1268" s="28" t="s">
        <v>1702</v>
      </c>
      <c r="C1268" s="29" t="s">
        <v>261</v>
      </c>
      <c r="D1268" s="94">
        <v>24.662589753102001</v>
      </c>
      <c r="E1268" s="30">
        <v>21.251123879817996</v>
      </c>
      <c r="F1268" s="30">
        <v>26.611998823549996</v>
      </c>
      <c r="G1268" s="30">
        <v>21.020272805686002</v>
      </c>
      <c r="H1268" s="30">
        <v>20.750946552531992</v>
      </c>
      <c r="I1268" s="30">
        <v>18.185934617731995</v>
      </c>
      <c r="J1268" s="30">
        <v>18.032033901643999</v>
      </c>
      <c r="K1268" s="30">
        <v>19.083688794912</v>
      </c>
      <c r="L1268" s="30">
        <v>28.151005984429993</v>
      </c>
      <c r="M1268" s="30">
        <v>22.738830802001999</v>
      </c>
      <c r="N1268" s="30">
        <v>18.968263257845994</v>
      </c>
      <c r="O1268" s="30">
        <v>22.559279966565999</v>
      </c>
      <c r="P1268" s="30">
        <v>26.329847510721997</v>
      </c>
      <c r="Q1268" s="31">
        <v>23.187707890591994</v>
      </c>
    </row>
    <row r="1269" spans="1:17" ht="30" outlineLevel="1" x14ac:dyDescent="0.25">
      <c r="A1269" s="92" t="s">
        <v>1473</v>
      </c>
      <c r="B1269" s="28" t="s">
        <v>1703</v>
      </c>
      <c r="C1269" s="29" t="s">
        <v>261</v>
      </c>
      <c r="D1269" s="94">
        <v>24.662589753102001</v>
      </c>
      <c r="E1269" s="94">
        <v>21.251123879817996</v>
      </c>
      <c r="F1269" s="94">
        <v>26.611998823549996</v>
      </c>
      <c r="G1269" s="94">
        <v>21.020272805686002</v>
      </c>
      <c r="H1269" s="94">
        <v>20.750946552531992</v>
      </c>
      <c r="I1269" s="94">
        <v>18.185934617731995</v>
      </c>
      <c r="J1269" s="94">
        <v>18.032033901643999</v>
      </c>
      <c r="K1269" s="94">
        <v>19.083688794912</v>
      </c>
      <c r="L1269" s="94">
        <v>28.151005984429993</v>
      </c>
      <c r="M1269" s="94">
        <v>22.738830802001999</v>
      </c>
      <c r="N1269" s="94">
        <v>18.968263257845994</v>
      </c>
      <c r="O1269" s="94">
        <v>22.559279966565999</v>
      </c>
      <c r="P1269" s="94">
        <v>26.329847510721997</v>
      </c>
      <c r="Q1269" s="94">
        <v>23.187707890591994</v>
      </c>
    </row>
    <row r="1270" spans="1:17" ht="30" outlineLevel="1" x14ac:dyDescent="0.25">
      <c r="A1270" s="92" t="s">
        <v>1474</v>
      </c>
      <c r="B1270" s="28" t="s">
        <v>1475</v>
      </c>
      <c r="C1270" s="29" t="s">
        <v>223</v>
      </c>
      <c r="D1270" s="94">
        <v>45.166495891390085</v>
      </c>
      <c r="E1270" s="30">
        <v>59.629768490987331</v>
      </c>
      <c r="F1270" s="30">
        <v>47.853697602680491</v>
      </c>
      <c r="G1270" s="30">
        <v>39.196760368250494</v>
      </c>
      <c r="H1270" s="30">
        <v>39.765141033075999</v>
      </c>
      <c r="I1270" s="30">
        <v>35.713979291708306</v>
      </c>
      <c r="J1270" s="30">
        <v>34.006520007960816</v>
      </c>
      <c r="K1270" s="30">
        <v>35.03905734538737</v>
      </c>
      <c r="L1270" s="30">
        <v>52.992800099254694</v>
      </c>
      <c r="M1270" s="30">
        <v>42.209560374807992</v>
      </c>
      <c r="N1270" s="30">
        <v>42.716215866818722</v>
      </c>
      <c r="O1270" s="30">
        <v>57.400677087756577</v>
      </c>
      <c r="P1270" s="30">
        <v>54.478409494106565</v>
      </c>
      <c r="Q1270" s="31">
        <v>52.998019882750171</v>
      </c>
    </row>
    <row r="1271" spans="1:17" ht="30" outlineLevel="1" x14ac:dyDescent="0.25">
      <c r="A1271" s="92" t="s">
        <v>1476</v>
      </c>
      <c r="B1271" s="28" t="s">
        <v>1477</v>
      </c>
      <c r="C1271" s="29" t="s">
        <v>223</v>
      </c>
      <c r="D1271" s="94">
        <v>61.205210758944929</v>
      </c>
      <c r="E1271" s="30">
        <v>80.804420975542016</v>
      </c>
      <c r="F1271" s="30">
        <v>64.846643281999704</v>
      </c>
      <c r="G1271" s="30">
        <v>53.115609968404762</v>
      </c>
      <c r="H1271" s="30">
        <v>53.885823767270338</v>
      </c>
      <c r="I1271" s="30">
        <v>48.39608622386595</v>
      </c>
      <c r="J1271" s="30">
        <v>46.082304663848944</v>
      </c>
      <c r="K1271" s="30">
        <v>47.481498117014716</v>
      </c>
      <c r="L1271" s="30">
        <v>71.810651563071673</v>
      </c>
      <c r="M1271" s="30">
        <v>57.198261405862283</v>
      </c>
      <c r="N1271" s="30">
        <v>57.884831297076808</v>
      </c>
      <c r="O1271" s="30">
        <v>77.783774665857877</v>
      </c>
      <c r="P1271" s="30">
        <v>73.823803885891351</v>
      </c>
      <c r="Q1271" s="31">
        <v>71.817724902338981</v>
      </c>
    </row>
    <row r="1272" spans="1:17" ht="30" outlineLevel="1" x14ac:dyDescent="0.25">
      <c r="A1272" s="92" t="s">
        <v>1478</v>
      </c>
      <c r="B1272" s="28" t="s">
        <v>1479</v>
      </c>
      <c r="C1272" s="29" t="s">
        <v>223</v>
      </c>
      <c r="D1272" s="94">
        <v>50.312709101101987</v>
      </c>
      <c r="E1272" s="30">
        <v>43.387176877141997</v>
      </c>
      <c r="F1272" s="30">
        <v>54.326952779063994</v>
      </c>
      <c r="G1272" s="30">
        <v>42.89982460953</v>
      </c>
      <c r="H1272" s="30">
        <v>42.361172103221996</v>
      </c>
      <c r="I1272" s="30">
        <v>37.128547756229992</v>
      </c>
      <c r="J1272" s="30">
        <v>36.833571383727993</v>
      </c>
      <c r="K1272" s="30">
        <v>38.949706229937995</v>
      </c>
      <c r="L1272" s="30">
        <v>57.456267339519982</v>
      </c>
      <c r="M1272" s="30">
        <v>46.426716019879997</v>
      </c>
      <c r="N1272" s="30">
        <v>38.757330334827991</v>
      </c>
      <c r="O1272" s="30">
        <v>46.067614349008004</v>
      </c>
      <c r="P1272" s="30">
        <v>53.749825093733989</v>
      </c>
      <c r="Q1272" s="31">
        <v>47.350120316407995</v>
      </c>
    </row>
    <row r="1273" spans="1:17" ht="30" outlineLevel="1" x14ac:dyDescent="0.25">
      <c r="A1273" s="92" t="s">
        <v>1480</v>
      </c>
      <c r="B1273" s="28" t="s">
        <v>1481</v>
      </c>
      <c r="C1273" s="29" t="s">
        <v>223</v>
      </c>
      <c r="D1273" s="94">
        <v>56.327662088208001</v>
      </c>
      <c r="E1273" s="30">
        <v>48.568500985437986</v>
      </c>
      <c r="F1273" s="30">
        <v>60.803607914433996</v>
      </c>
      <c r="G1273" s="30">
        <v>48.029848479129996</v>
      </c>
      <c r="H1273" s="30">
        <v>47.414245614777997</v>
      </c>
      <c r="I1273" s="30">
        <v>41.566018403433986</v>
      </c>
      <c r="J1273" s="30">
        <v>41.219741792236</v>
      </c>
      <c r="K1273" s="30">
        <v>43.592377831925994</v>
      </c>
      <c r="L1273" s="30">
        <v>64.31767426511</v>
      </c>
      <c r="M1273" s="30">
        <v>51.979966858722001</v>
      </c>
      <c r="N1273" s="30">
        <v>43.387176877141997</v>
      </c>
      <c r="O1273" s="30">
        <v>51.569564949153992</v>
      </c>
      <c r="P1273" s="30">
        <v>60.14952987105999</v>
      </c>
      <c r="Q1273" s="31">
        <v>52.993146572967994</v>
      </c>
    </row>
    <row r="1274" spans="1:17" ht="15.75" outlineLevel="1" x14ac:dyDescent="0.25">
      <c r="A1274" s="92" t="s">
        <v>1482</v>
      </c>
      <c r="B1274" s="28" t="s">
        <v>1483</v>
      </c>
      <c r="C1274" s="29" t="s">
        <v>51</v>
      </c>
      <c r="D1274" s="94">
        <v>139.84445068529598</v>
      </c>
      <c r="E1274" s="30">
        <v>120.58121105494797</v>
      </c>
      <c r="F1274" s="30">
        <v>150.92530224363202</v>
      </c>
      <c r="G1274" s="30">
        <v>119.23457978917799</v>
      </c>
      <c r="H1274" s="30">
        <v>117.73404780731997</v>
      </c>
      <c r="I1274" s="30">
        <v>103.19043013700399</v>
      </c>
      <c r="J1274" s="30">
        <v>102.34397619852</v>
      </c>
      <c r="K1274" s="30">
        <v>108.24350364856001</v>
      </c>
      <c r="L1274" s="30">
        <v>159.68481800097396</v>
      </c>
      <c r="M1274" s="30">
        <v>129.05857549946199</v>
      </c>
      <c r="N1274" s="30">
        <v>107.70485114225198</v>
      </c>
      <c r="O1274" s="30">
        <v>128.01974566586799</v>
      </c>
      <c r="P1274" s="30">
        <v>149.373470023078</v>
      </c>
      <c r="Q1274" s="31">
        <v>131.57228719556599</v>
      </c>
    </row>
    <row r="1275" spans="1:17" ht="30" outlineLevel="1" x14ac:dyDescent="0.25">
      <c r="A1275" s="92" t="s">
        <v>1484</v>
      </c>
      <c r="B1275" s="32" t="s">
        <v>1485</v>
      </c>
      <c r="C1275" s="29" t="s">
        <v>1486</v>
      </c>
      <c r="D1275" s="94">
        <v>151.64350558537598</v>
      </c>
      <c r="E1275" s="30">
        <v>130.75148337643</v>
      </c>
      <c r="F1275" s="30">
        <v>163.68623661926199</v>
      </c>
      <c r="G1275" s="30">
        <v>129.289426573594</v>
      </c>
      <c r="H1275" s="30">
        <v>127.64781893532199</v>
      </c>
      <c r="I1275" s="30">
        <v>111.88582059597599</v>
      </c>
      <c r="J1275" s="30">
        <v>110.97524135912199</v>
      </c>
      <c r="K1275" s="30">
        <v>117.36212107677399</v>
      </c>
      <c r="L1275" s="30">
        <v>173.15113065867399</v>
      </c>
      <c r="M1275" s="30">
        <v>139.94705116268798</v>
      </c>
      <c r="N1275" s="30">
        <v>116.79781845111798</v>
      </c>
      <c r="O1275" s="30">
        <v>138.83127097104997</v>
      </c>
      <c r="P1275" s="30">
        <v>161.954853563272</v>
      </c>
      <c r="Q1275" s="31">
        <v>142.67878887325</v>
      </c>
    </row>
    <row r="1276" spans="1:17" ht="15.75" outlineLevel="1" x14ac:dyDescent="0.25">
      <c r="A1276" s="92" t="s">
        <v>1487</v>
      </c>
      <c r="B1276" s="28" t="s">
        <v>1488</v>
      </c>
      <c r="C1276" s="29" t="s">
        <v>1489</v>
      </c>
      <c r="D1276" s="94">
        <v>478.77230269009397</v>
      </c>
      <c r="E1276" s="30">
        <v>428.95977091627799</v>
      </c>
      <c r="F1276" s="30">
        <v>507.48761130017994</v>
      </c>
      <c r="G1276" s="30">
        <v>425.48417974462399</v>
      </c>
      <c r="H1276" s="30">
        <v>421.57253654405395</v>
      </c>
      <c r="I1276" s="30">
        <v>383.96946157988594</v>
      </c>
      <c r="J1276" s="30">
        <v>381.78920143530598</v>
      </c>
      <c r="K1276" s="30">
        <v>397.01254726834401</v>
      </c>
      <c r="L1276" s="30">
        <v>530.09819150544183</v>
      </c>
      <c r="M1276" s="30">
        <v>450.87779789914396</v>
      </c>
      <c r="N1276" s="30">
        <v>395.65309094289989</v>
      </c>
      <c r="O1276" s="30">
        <v>448.23583560629993</v>
      </c>
      <c r="P1276" s="30">
        <v>503.39641726417398</v>
      </c>
      <c r="Q1276" s="31">
        <v>457.39292821353592</v>
      </c>
    </row>
    <row r="1277" spans="1:17" ht="15.75" x14ac:dyDescent="0.25">
      <c r="A1277" s="55"/>
      <c r="B1277" s="52" t="s">
        <v>1490</v>
      </c>
      <c r="C1277" s="40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2"/>
    </row>
    <row r="1278" spans="1:17" ht="15.75" outlineLevel="1" x14ac:dyDescent="0.25">
      <c r="A1278" s="92">
        <v>6660</v>
      </c>
      <c r="B1278" s="37" t="s">
        <v>1491</v>
      </c>
      <c r="C1278" s="64" t="s">
        <v>51</v>
      </c>
      <c r="D1278" s="30">
        <v>4445.8021915879717</v>
      </c>
      <c r="E1278" s="30">
        <v>4708.1725048591552</v>
      </c>
      <c r="F1278" s="30">
        <v>4563.0974857387037</v>
      </c>
      <c r="G1278" s="30">
        <v>4356.2020360353317</v>
      </c>
      <c r="H1278" s="30">
        <v>4356.8397757492648</v>
      </c>
      <c r="I1278" s="30">
        <v>4473.6967978327557</v>
      </c>
      <c r="J1278" s="30">
        <v>4488.2377018609122</v>
      </c>
      <c r="K1278" s="30">
        <v>4458.9117733615303</v>
      </c>
      <c r="L1278" s="30">
        <v>4331.4856674891744</v>
      </c>
      <c r="M1278" s="30">
        <v>4435.8427758847502</v>
      </c>
      <c r="N1278" s="30">
        <v>4525.5036784943459</v>
      </c>
      <c r="O1278" s="30">
        <v>4537.3544667841843</v>
      </c>
      <c r="P1278" s="30">
        <v>4673.3500246728363</v>
      </c>
      <c r="Q1278" s="31">
        <v>4731.9108474186733</v>
      </c>
    </row>
    <row r="1279" spans="1:17" ht="15.75" outlineLevel="1" x14ac:dyDescent="0.25">
      <c r="A1279" s="92">
        <v>6661</v>
      </c>
      <c r="B1279" s="37" t="s">
        <v>1492</v>
      </c>
      <c r="C1279" s="64" t="s">
        <v>79</v>
      </c>
      <c r="D1279" s="30">
        <v>2108.2418885021484</v>
      </c>
      <c r="E1279" s="30">
        <v>2405.3140857151629</v>
      </c>
      <c r="F1279" s="30">
        <v>2241.0510097844372</v>
      </c>
      <c r="G1279" s="30">
        <v>2006.790947849656</v>
      </c>
      <c r="H1279" s="30">
        <v>2007.5130369294234</v>
      </c>
      <c r="I1279" s="30">
        <v>3121.5689020691284</v>
      </c>
      <c r="J1279" s="30">
        <v>2156.290046540546</v>
      </c>
      <c r="K1279" s="30">
        <v>2123.0853828497329</v>
      </c>
      <c r="L1279" s="30">
        <v>1978.805518326064</v>
      </c>
      <c r="M1279" s="30">
        <v>2096.9652106302283</v>
      </c>
      <c r="N1279" s="30">
        <v>2198.4849329274844</v>
      </c>
      <c r="O1279" s="30">
        <v>2211.9031419926605</v>
      </c>
      <c r="P1279" s="30">
        <v>2365.8858799384511</v>
      </c>
      <c r="Q1279" s="31">
        <v>2432.192132604036</v>
      </c>
    </row>
    <row r="1280" spans="1:17" ht="15.75" outlineLevel="1" x14ac:dyDescent="0.25">
      <c r="A1280" s="92">
        <v>6662</v>
      </c>
      <c r="B1280" s="37" t="s">
        <v>1493</v>
      </c>
      <c r="C1280" s="64" t="s">
        <v>88</v>
      </c>
      <c r="D1280" s="30">
        <v>20421.181405358766</v>
      </c>
      <c r="E1280" s="30">
        <v>21612.565607692708</v>
      </c>
      <c r="F1280" s="30">
        <v>20953.801726297501</v>
      </c>
      <c r="G1280" s="30">
        <v>20014.320550862078</v>
      </c>
      <c r="H1280" s="30">
        <v>20017.216431157787</v>
      </c>
      <c r="I1280" s="30">
        <v>20547.846624437923</v>
      </c>
      <c r="J1280" s="30">
        <v>20613.87468657197</v>
      </c>
      <c r="K1280" s="30">
        <v>20480.710048022236</v>
      </c>
      <c r="L1280" s="30">
        <v>19902.087232016591</v>
      </c>
      <c r="M1280" s="30">
        <v>20375.95719387936</v>
      </c>
      <c r="N1280" s="30">
        <v>20783.093891641598</v>
      </c>
      <c r="O1280" s="30">
        <v>20836.906542080917</v>
      </c>
      <c r="P1280" s="30">
        <v>21454.441953141948</v>
      </c>
      <c r="Q1280" s="31">
        <v>21720.357857366052</v>
      </c>
    </row>
    <row r="1281" spans="1:17" ht="30" outlineLevel="1" x14ac:dyDescent="0.25">
      <c r="A1281" s="92">
        <v>6663</v>
      </c>
      <c r="B1281" s="37" t="s">
        <v>1494</v>
      </c>
      <c r="C1281" s="64" t="s">
        <v>486</v>
      </c>
      <c r="D1281" s="30">
        <v>1574.4637194313873</v>
      </c>
      <c r="E1281" s="30">
        <v>1996.1273896983434</v>
      </c>
      <c r="F1281" s="30">
        <v>1762.9727150566628</v>
      </c>
      <c r="G1281" s="30">
        <v>1430.4644613759751</v>
      </c>
      <c r="H1281" s="30">
        <v>1431.4893931416898</v>
      </c>
      <c r="I1281" s="30">
        <v>1619.2940277966088</v>
      </c>
      <c r="J1281" s="30">
        <v>1642.6631768633119</v>
      </c>
      <c r="K1281" s="30">
        <v>1595.5325450061396</v>
      </c>
      <c r="L1281" s="30">
        <v>1390.7419998409644</v>
      </c>
      <c r="M1281" s="30">
        <v>1558.457625880726</v>
      </c>
      <c r="N1281" s="30">
        <v>1702.5545124623011</v>
      </c>
      <c r="O1281" s="30">
        <v>1721.6002910168475</v>
      </c>
      <c r="P1281" s="30">
        <v>1940.1630749094782</v>
      </c>
      <c r="Q1281" s="31">
        <v>2034.2780345822973</v>
      </c>
    </row>
    <row r="1282" spans="1:17" ht="33" customHeight="1" outlineLevel="1" x14ac:dyDescent="0.25">
      <c r="A1282" s="92">
        <v>6664</v>
      </c>
      <c r="B1282" s="37" t="s">
        <v>1495</v>
      </c>
      <c r="C1282" s="64" t="s">
        <v>66</v>
      </c>
      <c r="D1282" s="30">
        <v>240.77923834353118</v>
      </c>
      <c r="E1282" s="30">
        <v>326.66408621084088</v>
      </c>
      <c r="F1282" s="30">
        <v>279.17492559978962</v>
      </c>
      <c r="G1282" s="30">
        <v>211.44933576201461</v>
      </c>
      <c r="H1282" s="30">
        <v>211.65809481568658</v>
      </c>
      <c r="I1282" s="30">
        <v>249.91031717551601</v>
      </c>
      <c r="J1282" s="30">
        <v>254.67016715526793</v>
      </c>
      <c r="K1282" s="30">
        <v>245.07055629863237</v>
      </c>
      <c r="L1282" s="30">
        <v>203.35862791495339</v>
      </c>
      <c r="M1282" s="30">
        <v>237.51910234775482</v>
      </c>
      <c r="N1282" s="30">
        <v>266.86888999812669</v>
      </c>
      <c r="O1282" s="30">
        <v>270.74815185778857</v>
      </c>
      <c r="P1282" s="30">
        <v>315.26522261275829</v>
      </c>
      <c r="Q1282" s="31">
        <v>334.43464498301057</v>
      </c>
    </row>
    <row r="1283" spans="1:17" ht="15.75" outlineLevel="1" x14ac:dyDescent="0.25">
      <c r="A1283" s="92">
        <v>6665</v>
      </c>
      <c r="B1283" s="37" t="s">
        <v>1496</v>
      </c>
      <c r="C1283" s="64" t="s">
        <v>1497</v>
      </c>
      <c r="D1283" s="30">
        <v>3351.6887022071814</v>
      </c>
      <c r="E1283" s="30">
        <v>3564.1034134630254</v>
      </c>
      <c r="F1283" s="30">
        <v>3446.6508407512047</v>
      </c>
      <c r="G1283" s="30">
        <v>3279.1485167993878</v>
      </c>
      <c r="H1283" s="30">
        <v>3279.6648301562709</v>
      </c>
      <c r="I1283" s="30">
        <v>3374.272144126378</v>
      </c>
      <c r="J1283" s="30">
        <v>3386.0444437132874</v>
      </c>
      <c r="K1283" s="30">
        <v>3362.3022049026536</v>
      </c>
      <c r="L1283" s="30">
        <v>3259.1381725551491</v>
      </c>
      <c r="M1283" s="30">
        <v>3343.6255704279006</v>
      </c>
      <c r="N1283" s="30">
        <v>3416.2149365848504</v>
      </c>
      <c r="O1283" s="30">
        <v>3425.8093214882151</v>
      </c>
      <c r="P1283" s="30">
        <v>3535.9111725735461</v>
      </c>
      <c r="Q1283" s="31">
        <v>3583.3219489657849</v>
      </c>
    </row>
    <row r="1284" spans="1:17" ht="30" outlineLevel="1" x14ac:dyDescent="0.25">
      <c r="A1284" s="92">
        <v>6666</v>
      </c>
      <c r="B1284" s="37" t="s">
        <v>1498</v>
      </c>
      <c r="C1284" s="64" t="s">
        <v>1499</v>
      </c>
      <c r="D1284" s="30">
        <v>1396.4028228140012</v>
      </c>
      <c r="E1284" s="30">
        <v>1500.2593829234941</v>
      </c>
      <c r="F1284" s="30">
        <v>1442.8329452453263</v>
      </c>
      <c r="G1284" s="30">
        <v>1360.9355329939272</v>
      </c>
      <c r="H1284" s="30">
        <v>1361.1879756278083</v>
      </c>
      <c r="I1284" s="30">
        <v>1407.4446126189237</v>
      </c>
      <c r="J1284" s="30">
        <v>1413.2004782670531</v>
      </c>
      <c r="K1284" s="30">
        <v>1401.5921144320232</v>
      </c>
      <c r="L1284" s="30">
        <v>1351.1518155313909</v>
      </c>
      <c r="M1284" s="30">
        <v>1392.460491676225</v>
      </c>
      <c r="N1284" s="30">
        <v>1427.9518275870839</v>
      </c>
      <c r="O1284" s="30">
        <v>1432.6428388948164</v>
      </c>
      <c r="P1284" s="30">
        <v>1486.4752662620408</v>
      </c>
      <c r="Q1284" s="31">
        <v>1509.6559589697483</v>
      </c>
    </row>
    <row r="1285" spans="1:17" ht="30" outlineLevel="1" x14ac:dyDescent="0.25">
      <c r="A1285" s="92">
        <v>6667</v>
      </c>
      <c r="B1285" s="37" t="s">
        <v>1500</v>
      </c>
      <c r="C1285" s="64" t="s">
        <v>1501</v>
      </c>
      <c r="D1285" s="30">
        <v>8557.2036472495674</v>
      </c>
      <c r="E1285" s="30">
        <v>9519.1591754034307</v>
      </c>
      <c r="F1285" s="30">
        <v>8866.1179098534794</v>
      </c>
      <c r="G1285" s="30">
        <v>8005.3544110382145</v>
      </c>
      <c r="H1285" s="30">
        <v>8089.6536565260121</v>
      </c>
      <c r="I1285" s="30">
        <v>7793.323214223632</v>
      </c>
      <c r="J1285" s="30">
        <v>7662.4350157110766</v>
      </c>
      <c r="K1285" s="30">
        <v>7866.795159582849</v>
      </c>
      <c r="L1285" s="30">
        <v>8956.2630740418808</v>
      </c>
      <c r="M1285" s="30">
        <v>8303.0159662841579</v>
      </c>
      <c r="N1285" s="30">
        <v>7803.6839386812726</v>
      </c>
      <c r="O1285" s="30">
        <v>9033.0559403530842</v>
      </c>
      <c r="P1285" s="30">
        <v>9527.3791409002897</v>
      </c>
      <c r="Q1285" s="30">
        <v>9534.1582109427727</v>
      </c>
    </row>
    <row r="1286" spans="1:17" ht="30" outlineLevel="1" x14ac:dyDescent="0.25">
      <c r="A1286" s="92" t="s">
        <v>1502</v>
      </c>
      <c r="B1286" s="37" t="s">
        <v>1503</v>
      </c>
      <c r="C1286" s="64" t="s">
        <v>1501</v>
      </c>
      <c r="D1286" s="30">
        <v>8557.2036472495674</v>
      </c>
      <c r="E1286" s="30">
        <v>9519.1591754034307</v>
      </c>
      <c r="F1286" s="30">
        <v>8866.1179098534794</v>
      </c>
      <c r="G1286" s="30">
        <v>8005.3544110382145</v>
      </c>
      <c r="H1286" s="30">
        <v>8089.6536565260121</v>
      </c>
      <c r="I1286" s="30">
        <v>7793.323214223632</v>
      </c>
      <c r="J1286" s="30">
        <v>7662.4350157110766</v>
      </c>
      <c r="K1286" s="30">
        <v>7866.795159582849</v>
      </c>
      <c r="L1286" s="30">
        <v>8956.2630740418808</v>
      </c>
      <c r="M1286" s="30">
        <v>8303.0159662841579</v>
      </c>
      <c r="N1286" s="30">
        <v>7803.6839386812726</v>
      </c>
      <c r="O1286" s="30">
        <v>9033.0559403530842</v>
      </c>
      <c r="P1286" s="30">
        <v>9527.3791409002897</v>
      </c>
      <c r="Q1286" s="31">
        <v>9534.1582109427727</v>
      </c>
    </row>
    <row r="1287" spans="1:17" ht="30" outlineLevel="1" x14ac:dyDescent="0.25">
      <c r="A1287" s="92" t="s">
        <v>1504</v>
      </c>
      <c r="B1287" s="37" t="s">
        <v>1505</v>
      </c>
      <c r="C1287" s="64" t="s">
        <v>1501</v>
      </c>
      <c r="D1287" s="30">
        <v>8557.2036472495674</v>
      </c>
      <c r="E1287" s="30">
        <v>9519.1591754034307</v>
      </c>
      <c r="F1287" s="30">
        <v>8866.1179098534794</v>
      </c>
      <c r="G1287" s="30">
        <v>8005.3544110382145</v>
      </c>
      <c r="H1287" s="30">
        <v>8089.6536565260121</v>
      </c>
      <c r="I1287" s="30">
        <v>7793.323214223632</v>
      </c>
      <c r="J1287" s="30">
        <v>7662.4350157110766</v>
      </c>
      <c r="K1287" s="30">
        <v>7866.795159582849</v>
      </c>
      <c r="L1287" s="30">
        <v>8956.2630740418808</v>
      </c>
      <c r="M1287" s="30">
        <v>8303.0159662841579</v>
      </c>
      <c r="N1287" s="30">
        <v>7803.6839386812726</v>
      </c>
      <c r="O1287" s="30">
        <v>9033.0559403530842</v>
      </c>
      <c r="P1287" s="30">
        <v>9527.3791409002897</v>
      </c>
      <c r="Q1287" s="31">
        <v>9534.1582109427727</v>
      </c>
    </row>
    <row r="1288" spans="1:17" ht="36" customHeight="1" outlineLevel="1" x14ac:dyDescent="0.25">
      <c r="A1288" s="92">
        <v>6668</v>
      </c>
      <c r="B1288" s="37" t="s">
        <v>1506</v>
      </c>
      <c r="C1288" s="64" t="s">
        <v>158</v>
      </c>
      <c r="D1288" s="30">
        <v>221.94962252277259</v>
      </c>
      <c r="E1288" s="30">
        <v>301.11803295431633</v>
      </c>
      <c r="F1288" s="30">
        <v>257.34265869838504</v>
      </c>
      <c r="G1288" s="30">
        <v>194.91340108033455</v>
      </c>
      <c r="H1288" s="30">
        <v>195.10583458697516</v>
      </c>
      <c r="I1288" s="30">
        <v>230.36662522585956</v>
      </c>
      <c r="J1288" s="30">
        <v>234.75424150681013</v>
      </c>
      <c r="K1288" s="30">
        <v>225.90534730540941</v>
      </c>
      <c r="L1288" s="30">
        <v>187.45540941564118</v>
      </c>
      <c r="M1288" s="30">
        <v>218.9444383606602</v>
      </c>
      <c r="N1288" s="30">
        <v>245.99898980346146</v>
      </c>
      <c r="O1288" s="30">
        <v>249.57488243997909</v>
      </c>
      <c r="P1288" s="30">
        <v>290.6105926526181</v>
      </c>
      <c r="Q1288" s="31">
        <v>308.28091210510667</v>
      </c>
    </row>
    <row r="1289" spans="1:17" ht="15.75" outlineLevel="1" x14ac:dyDescent="0.25">
      <c r="A1289" s="92">
        <v>6669</v>
      </c>
      <c r="B1289" s="37" t="s">
        <v>1507</v>
      </c>
      <c r="C1289" s="64" t="s">
        <v>245</v>
      </c>
      <c r="D1289" s="30">
        <v>68.367403210166145</v>
      </c>
      <c r="E1289" s="30">
        <v>92.753741767358008</v>
      </c>
      <c r="F1289" s="30">
        <v>79.26956176104099</v>
      </c>
      <c r="G1289" s="30">
        <v>60.03940412810033</v>
      </c>
      <c r="H1289" s="30">
        <v>60.098679647428114</v>
      </c>
      <c r="I1289" s="30">
        <v>70.960102450120729</v>
      </c>
      <c r="J1289" s="30">
        <v>72.311625052419643</v>
      </c>
      <c r="K1289" s="30">
        <v>69.585889766390068</v>
      </c>
      <c r="L1289" s="30">
        <v>57.742110185976884</v>
      </c>
      <c r="M1289" s="30">
        <v>67.441712798996988</v>
      </c>
      <c r="N1289" s="30">
        <v>75.775358092628395</v>
      </c>
      <c r="O1289" s="30">
        <v>76.876844506249043</v>
      </c>
      <c r="P1289" s="30">
        <v>89.517122575814909</v>
      </c>
      <c r="Q1289" s="31">
        <v>94.960131854809163</v>
      </c>
    </row>
    <row r="1290" spans="1:17" ht="15.75" outlineLevel="1" x14ac:dyDescent="0.25">
      <c r="A1290" s="92">
        <v>6670</v>
      </c>
      <c r="B1290" s="37" t="s">
        <v>1508</v>
      </c>
      <c r="C1290" s="64" t="s">
        <v>1509</v>
      </c>
      <c r="D1290" s="30">
        <v>1478.8939498463137</v>
      </c>
      <c r="E1290" s="30">
        <v>1554.118694966628</v>
      </c>
      <c r="F1290" s="30">
        <v>1512.523930678715</v>
      </c>
      <c r="G1290" s="30">
        <v>1453.2045005326584</v>
      </c>
      <c r="H1290" s="30">
        <v>1453.3873482292427</v>
      </c>
      <c r="I1290" s="30">
        <v>1410.2850485639201</v>
      </c>
      <c r="J1290" s="30">
        <v>1491.0607243740128</v>
      </c>
      <c r="K1290" s="30">
        <v>1482.6526256479106</v>
      </c>
      <c r="L1290" s="30">
        <v>1446.1180184493644</v>
      </c>
      <c r="M1290" s="30">
        <v>1476.038464793598</v>
      </c>
      <c r="N1290" s="30">
        <v>1501.7453310238977</v>
      </c>
      <c r="O1290" s="30">
        <v>1505.1430954945165</v>
      </c>
      <c r="P1290" s="30">
        <v>1544.1346683295687</v>
      </c>
      <c r="Q1290" s="31">
        <v>1560.9247651593816</v>
      </c>
    </row>
    <row r="1291" spans="1:17" ht="15.75" outlineLevel="1" x14ac:dyDescent="0.25">
      <c r="A1291" s="92">
        <v>6671</v>
      </c>
      <c r="B1291" s="37" t="s">
        <v>1510</v>
      </c>
      <c r="C1291" s="64" t="s">
        <v>1511</v>
      </c>
      <c r="D1291" s="30">
        <v>213.34311562400123</v>
      </c>
      <c r="E1291" s="30">
        <v>277.36060779352715</v>
      </c>
      <c r="F1291" s="30">
        <v>241.9627810167681</v>
      </c>
      <c r="G1291" s="30">
        <v>191.48097281918322</v>
      </c>
      <c r="H1291" s="30">
        <v>191.63657920861772</v>
      </c>
      <c r="I1291" s="30">
        <v>218.10308502464542</v>
      </c>
      <c r="J1291" s="30">
        <v>223.69724034465844</v>
      </c>
      <c r="K1291" s="30">
        <v>216.54181039274641</v>
      </c>
      <c r="L1291" s="30">
        <v>185.4502603116012</v>
      </c>
      <c r="M1291" s="30">
        <v>210.91305099952115</v>
      </c>
      <c r="N1291" s="30">
        <v>232.79001588613053</v>
      </c>
      <c r="O1291" s="30">
        <v>235.68156919141356</v>
      </c>
      <c r="P1291" s="30">
        <v>268.86403733607972</v>
      </c>
      <c r="Q1291" s="31">
        <v>283.15268518206443</v>
      </c>
    </row>
    <row r="1292" spans="1:17" ht="15.75" outlineLevel="1" x14ac:dyDescent="0.25">
      <c r="A1292" s="92">
        <v>6672</v>
      </c>
      <c r="B1292" s="37" t="s">
        <v>1512</v>
      </c>
      <c r="C1292" s="64" t="s">
        <v>42</v>
      </c>
      <c r="D1292" s="30">
        <v>327.32926416074213</v>
      </c>
      <c r="E1292" s="30">
        <v>341.06167015520043</v>
      </c>
      <c r="F1292" s="30">
        <v>333.46847473085109</v>
      </c>
      <c r="G1292" s="30">
        <v>322.63961121230159</v>
      </c>
      <c r="H1292" s="30">
        <v>322.67299037231908</v>
      </c>
      <c r="I1292" s="30">
        <v>311.33949408642013</v>
      </c>
      <c r="J1292" s="30">
        <v>329.55032967834779</v>
      </c>
      <c r="K1292" s="30">
        <v>328.01541686257616</v>
      </c>
      <c r="L1292" s="30">
        <v>321.34596177707124</v>
      </c>
      <c r="M1292" s="30">
        <v>326.80799047623475</v>
      </c>
      <c r="N1292" s="30">
        <v>331.50082291262373</v>
      </c>
      <c r="O1292" s="30">
        <v>332.12109063316507</v>
      </c>
      <c r="P1292" s="30">
        <v>339.23906900154685</v>
      </c>
      <c r="Q1292" s="31">
        <v>342.30412991979239</v>
      </c>
    </row>
    <row r="1293" spans="1:17" ht="30" outlineLevel="1" x14ac:dyDescent="0.25">
      <c r="A1293" s="92">
        <v>6673</v>
      </c>
      <c r="B1293" s="37" t="s">
        <v>1513</v>
      </c>
      <c r="C1293" s="64" t="s">
        <v>1514</v>
      </c>
      <c r="D1293" s="30">
        <v>399.85447406228764</v>
      </c>
      <c r="E1293" s="30">
        <v>418.29848699745753</v>
      </c>
      <c r="F1293" s="30">
        <v>408.10005602458301</v>
      </c>
      <c r="G1293" s="30">
        <v>393.55579488855801</v>
      </c>
      <c r="H1293" s="30">
        <v>393.60062648320911</v>
      </c>
      <c r="I1293" s="30">
        <v>380.78202769720394</v>
      </c>
      <c r="J1293" s="30">
        <v>402.83759014209988</v>
      </c>
      <c r="K1293" s="30">
        <v>400.77604667769356</v>
      </c>
      <c r="L1293" s="30">
        <v>391.81829259459778</v>
      </c>
      <c r="M1293" s="30">
        <v>399.15435067650236</v>
      </c>
      <c r="N1293" s="30">
        <v>405.45730022476602</v>
      </c>
      <c r="O1293" s="30">
        <v>406.29038263330744</v>
      </c>
      <c r="P1293" s="30">
        <v>415.8505489400473</v>
      </c>
      <c r="Q1293" s="31">
        <v>419.96723637603043</v>
      </c>
    </row>
    <row r="1294" spans="1:17" ht="30" outlineLevel="1" x14ac:dyDescent="0.25">
      <c r="A1294" s="92">
        <v>6674</v>
      </c>
      <c r="B1294" s="37" t="s">
        <v>1515</v>
      </c>
      <c r="C1294" s="64" t="s">
        <v>1516</v>
      </c>
      <c r="D1294" s="30">
        <v>143.74829415338834</v>
      </c>
      <c r="E1294" s="30">
        <v>195.02265011316058</v>
      </c>
      <c r="F1294" s="30">
        <v>166.67101200856936</v>
      </c>
      <c r="G1294" s="30">
        <v>126.23796605041994</v>
      </c>
      <c r="H1294" s="30">
        <v>126.36259788355001</v>
      </c>
      <c r="I1294" s="30">
        <v>149.19966535510807</v>
      </c>
      <c r="J1294" s="30">
        <v>152.04135685526629</v>
      </c>
      <c r="K1294" s="30">
        <v>146.3102660242167</v>
      </c>
      <c r="L1294" s="30">
        <v>121.40770967321048</v>
      </c>
      <c r="M1294" s="30">
        <v>141.80195114090535</v>
      </c>
      <c r="N1294" s="30">
        <v>159.32415088507813</v>
      </c>
      <c r="O1294" s="30">
        <v>161.64011998082339</v>
      </c>
      <c r="P1294" s="30">
        <v>188.21738231356022</v>
      </c>
      <c r="Q1294" s="31">
        <v>199.66177338559299</v>
      </c>
    </row>
    <row r="1295" spans="1:17" ht="30" outlineLevel="1" x14ac:dyDescent="0.25">
      <c r="A1295" s="92">
        <v>6675</v>
      </c>
      <c r="B1295" s="37" t="s">
        <v>1517</v>
      </c>
      <c r="C1295" s="64" t="s">
        <v>627</v>
      </c>
      <c r="D1295" s="30">
        <v>124.7573488172311</v>
      </c>
      <c r="E1295" s="30">
        <v>169.25772184445003</v>
      </c>
      <c r="F1295" s="30">
        <v>144.6516892971691</v>
      </c>
      <c r="G1295" s="30">
        <v>109.56035379261429</v>
      </c>
      <c r="H1295" s="30">
        <v>109.66852020370888</v>
      </c>
      <c r="I1295" s="30">
        <v>129.48852578563009</v>
      </c>
      <c r="J1295" s="30">
        <v>131.95479434070526</v>
      </c>
      <c r="K1295" s="30">
        <v>126.98085220021947</v>
      </c>
      <c r="L1295" s="30">
        <v>105.36823462155022</v>
      </c>
      <c r="M1295" s="30">
        <v>123.06814203007286</v>
      </c>
      <c r="N1295" s="30">
        <v>138.27544030379246</v>
      </c>
      <c r="O1295" s="30">
        <v>140.28544095130979</v>
      </c>
      <c r="P1295" s="30">
        <v>163.35151493138943</v>
      </c>
      <c r="Q1295" s="31">
        <v>173.28395898147932</v>
      </c>
    </row>
    <row r="1296" spans="1:17" ht="37.5" customHeight="1" outlineLevel="1" x14ac:dyDescent="0.25">
      <c r="A1296" s="92">
        <v>6676</v>
      </c>
      <c r="B1296" s="37" t="s">
        <v>1518</v>
      </c>
      <c r="C1296" s="64" t="s">
        <v>31</v>
      </c>
      <c r="D1296" s="30">
        <v>230.61776687917703</v>
      </c>
      <c r="E1296" s="30">
        <v>312.87806457003455</v>
      </c>
      <c r="F1296" s="30">
        <v>267.39306243101419</v>
      </c>
      <c r="G1296" s="30">
        <v>202.52565776434281</v>
      </c>
      <c r="H1296" s="30">
        <v>202.72560667648673</v>
      </c>
      <c r="I1296" s="30">
        <v>239.36349190064104</v>
      </c>
      <c r="J1296" s="30">
        <v>243.92246459513942</v>
      </c>
      <c r="K1296" s="30">
        <v>234.72798074388729</v>
      </c>
      <c r="L1296" s="30">
        <v>194.77639753328012</v>
      </c>
      <c r="M1296" s="30">
        <v>227.49521657857485</v>
      </c>
      <c r="N1296" s="30">
        <v>255.60637156383044</v>
      </c>
      <c r="O1296" s="30">
        <v>259.32191910592536</v>
      </c>
      <c r="P1296" s="30">
        <v>301.96026083398516</v>
      </c>
      <c r="Q1296" s="31">
        <v>320.32068679846935</v>
      </c>
    </row>
    <row r="1297" spans="1:17" ht="34.5" customHeight="1" outlineLevel="1" x14ac:dyDescent="0.25">
      <c r="A1297" s="92">
        <v>6677</v>
      </c>
      <c r="B1297" s="37" t="s">
        <v>1519</v>
      </c>
      <c r="C1297" s="64" t="s">
        <v>149</v>
      </c>
      <c r="D1297" s="30">
        <v>184.83266599448106</v>
      </c>
      <c r="E1297" s="30">
        <v>250.76162859547006</v>
      </c>
      <c r="F1297" s="30">
        <v>214.30687351788583</v>
      </c>
      <c r="G1297" s="30">
        <v>162.31775098438564</v>
      </c>
      <c r="H1297" s="30">
        <v>162.47800355726579</v>
      </c>
      <c r="I1297" s="30">
        <v>191.84208115640453</v>
      </c>
      <c r="J1297" s="30">
        <v>195.49595001795518</v>
      </c>
      <c r="K1297" s="30">
        <v>188.12686919791375</v>
      </c>
      <c r="L1297" s="30">
        <v>156.10697005724774</v>
      </c>
      <c r="M1297" s="30">
        <v>182.33004312820142</v>
      </c>
      <c r="N1297" s="30">
        <v>204.86022278617634</v>
      </c>
      <c r="O1297" s="30">
        <v>207.83811372289006</v>
      </c>
      <c r="P1297" s="30">
        <v>242.01136273934554</v>
      </c>
      <c r="Q1297" s="31">
        <v>256.72664910142305</v>
      </c>
    </row>
    <row r="1298" spans="1:17" ht="30" outlineLevel="1" x14ac:dyDescent="0.25">
      <c r="A1298" s="92">
        <v>6678</v>
      </c>
      <c r="B1298" s="37" t="s">
        <v>1520</v>
      </c>
      <c r="C1298" s="64" t="s">
        <v>1521</v>
      </c>
      <c r="D1298" s="30">
        <v>485.54106605733278</v>
      </c>
      <c r="E1298" s="30">
        <v>593.74035284883382</v>
      </c>
      <c r="F1298" s="30">
        <v>533.91264824159805</v>
      </c>
      <c r="G1298" s="30">
        <v>448.59072359544416</v>
      </c>
      <c r="H1298" s="30">
        <v>448.8537220320656</v>
      </c>
      <c r="I1298" s="30">
        <v>486.0367150233813</v>
      </c>
      <c r="J1298" s="30">
        <v>503.04110975099468</v>
      </c>
      <c r="K1298" s="30">
        <v>490.94734613661831</v>
      </c>
      <c r="L1298" s="30">
        <v>438.39790332005742</v>
      </c>
      <c r="M1298" s="30">
        <v>481.43388768599436</v>
      </c>
      <c r="N1298" s="30">
        <v>518.40928171776261</v>
      </c>
      <c r="O1298" s="30">
        <v>523.29644606532429</v>
      </c>
      <c r="P1298" s="30">
        <v>579.37985804477194</v>
      </c>
      <c r="Q1298" s="31">
        <v>603.5298435214977</v>
      </c>
    </row>
    <row r="1299" spans="1:17" ht="15.75" outlineLevel="1" x14ac:dyDescent="0.25">
      <c r="A1299" s="92">
        <v>6679</v>
      </c>
      <c r="B1299" s="37" t="s">
        <v>1522</v>
      </c>
      <c r="C1299" s="64" t="s">
        <v>75</v>
      </c>
      <c r="D1299" s="30">
        <v>330.13234218463799</v>
      </c>
      <c r="E1299" s="30">
        <v>408.83797556435377</v>
      </c>
      <c r="F1299" s="30">
        <v>365.31848921283279</v>
      </c>
      <c r="G1299" s="30">
        <v>303.2541603287408</v>
      </c>
      <c r="H1299" s="30">
        <v>303.44546896991562</v>
      </c>
      <c r="I1299" s="30">
        <v>331.88586954249496</v>
      </c>
      <c r="J1299" s="30">
        <v>342.86211207430932</v>
      </c>
      <c r="K1299" s="30">
        <v>334.06494387256095</v>
      </c>
      <c r="L1299" s="30">
        <v>295.83976417615042</v>
      </c>
      <c r="M1299" s="30">
        <v>327.14472475475071</v>
      </c>
      <c r="N1299" s="30">
        <v>354.04112946343196</v>
      </c>
      <c r="O1299" s="30">
        <v>357.59611930497152</v>
      </c>
      <c r="P1299" s="30">
        <v>398.3919562539142</v>
      </c>
      <c r="Q1299" s="31">
        <v>415.95898427619079</v>
      </c>
    </row>
    <row r="1300" spans="1:17" ht="34.5" customHeight="1" outlineLevel="1" x14ac:dyDescent="0.25">
      <c r="A1300" s="92">
        <v>6680</v>
      </c>
      <c r="B1300" s="37" t="s">
        <v>1523</v>
      </c>
      <c r="C1300" s="34" t="s">
        <v>711</v>
      </c>
      <c r="D1300" s="30">
        <v>100.87764527572644</v>
      </c>
      <c r="E1300" s="30">
        <v>136.86023778379419</v>
      </c>
      <c r="F1300" s="30">
        <v>116.96402608580443</v>
      </c>
      <c r="G1300" s="30">
        <v>88.589494814977513</v>
      </c>
      <c r="H1300" s="30">
        <v>88.676957180542317</v>
      </c>
      <c r="I1300" s="30">
        <v>104.70323147549443</v>
      </c>
      <c r="J1300" s="30">
        <v>106.69743355506914</v>
      </c>
      <c r="K1300" s="30">
        <v>102.67554966905465</v>
      </c>
      <c r="L1300" s="30">
        <v>85.199785794215074</v>
      </c>
      <c r="M1300" s="30">
        <v>99.511768197639938</v>
      </c>
      <c r="N1300" s="30">
        <v>111.80824977088871</v>
      </c>
      <c r="O1300" s="30">
        <v>113.43351781518874</v>
      </c>
      <c r="P1300" s="30">
        <v>132.08453317361028</v>
      </c>
      <c r="Q1300" s="31">
        <v>140.11581611690076</v>
      </c>
    </row>
    <row r="1301" spans="1:17" ht="34.5" customHeight="1" outlineLevel="1" x14ac:dyDescent="0.25">
      <c r="A1301" s="92">
        <v>6681</v>
      </c>
      <c r="B1301" s="37" t="s">
        <v>1524</v>
      </c>
      <c r="C1301" s="34" t="s">
        <v>711</v>
      </c>
      <c r="D1301" s="30">
        <v>121.84289681019705</v>
      </c>
      <c r="E1301" s="30">
        <v>165.30369819925184</v>
      </c>
      <c r="F1301" s="30">
        <v>141.27248630680569</v>
      </c>
      <c r="G1301" s="30">
        <v>107.00091824809957</v>
      </c>
      <c r="H1301" s="30">
        <v>107.10655778749565</v>
      </c>
      <c r="I1301" s="30">
        <v>126.46354892100724</v>
      </c>
      <c r="J1301" s="30">
        <v>128.87220306371819</v>
      </c>
      <c r="K1301" s="30">
        <v>124.01445700940802</v>
      </c>
      <c r="L1301" s="30">
        <v>102.90673102451326</v>
      </c>
      <c r="M1301" s="30">
        <v>120.19315152296492</v>
      </c>
      <c r="N1301" s="30">
        <v>135.04519264032785</v>
      </c>
      <c r="O1301" s="30">
        <v>137.00823773390917</v>
      </c>
      <c r="P1301" s="30">
        <v>159.53546597669984</v>
      </c>
      <c r="Q1301" s="31">
        <v>169.23587855312527</v>
      </c>
    </row>
    <row r="1302" spans="1:17" ht="15.75" outlineLevel="1" x14ac:dyDescent="0.25">
      <c r="A1302" s="92">
        <v>6682</v>
      </c>
      <c r="B1302" s="28" t="s">
        <v>644</v>
      </c>
      <c r="C1302" s="64" t="s">
        <v>484</v>
      </c>
      <c r="D1302" s="30">
        <v>856.85500012982982</v>
      </c>
      <c r="E1302" s="30">
        <v>890.89258763746159</v>
      </c>
      <c r="F1302" s="30">
        <v>872.07184684206572</v>
      </c>
      <c r="G1302" s="30">
        <v>845.23107401831055</v>
      </c>
      <c r="H1302" s="30">
        <v>845.31380868843939</v>
      </c>
      <c r="I1302" s="30">
        <v>814.47176660287266</v>
      </c>
      <c r="J1302" s="30">
        <v>862.36020525893764</v>
      </c>
      <c r="K1302" s="30">
        <v>858.5557205018971</v>
      </c>
      <c r="L1302" s="30">
        <v>842.02459251218397</v>
      </c>
      <c r="M1302" s="30">
        <v>855.56295424515349</v>
      </c>
      <c r="N1302" s="30">
        <v>867.19476113876715</v>
      </c>
      <c r="O1302" s="30">
        <v>868.73217685634825</v>
      </c>
      <c r="P1302" s="30">
        <v>886.37502922242265</v>
      </c>
      <c r="Q1302" s="31">
        <v>893.9721887633732</v>
      </c>
    </row>
    <row r="1303" spans="1:17" ht="15.75" outlineLevel="1" x14ac:dyDescent="0.25">
      <c r="A1303" s="92">
        <v>6683</v>
      </c>
      <c r="B1303" s="37" t="s">
        <v>1525</v>
      </c>
      <c r="C1303" s="64" t="s">
        <v>490</v>
      </c>
      <c r="D1303" s="30">
        <v>238.29316787429684</v>
      </c>
      <c r="E1303" s="30">
        <v>278.19930495220979</v>
      </c>
      <c r="F1303" s="30">
        <v>256.13360884726313</v>
      </c>
      <c r="G1303" s="30">
        <v>224.66511657113631</v>
      </c>
      <c r="H1303" s="30">
        <v>224.76211583956331</v>
      </c>
      <c r="I1303" s="30">
        <v>234.89844724184147</v>
      </c>
      <c r="J1303" s="30">
        <v>244.74754630152685</v>
      </c>
      <c r="K1303" s="30">
        <v>240.28711589672051</v>
      </c>
      <c r="L1303" s="30">
        <v>220.90579342602237</v>
      </c>
      <c r="M1303" s="30">
        <v>236.77835545777964</v>
      </c>
      <c r="N1303" s="30">
        <v>250.41564629856813</v>
      </c>
      <c r="O1303" s="30">
        <v>252.2181336915942</v>
      </c>
      <c r="P1303" s="30">
        <v>272.90285715526772</v>
      </c>
      <c r="Q1303" s="31">
        <v>281.80987178948556</v>
      </c>
    </row>
    <row r="1304" spans="1:17" ht="15.75" outlineLevel="1" x14ac:dyDescent="0.25">
      <c r="A1304" s="92">
        <v>6684</v>
      </c>
      <c r="B1304" s="37" t="s">
        <v>1526</v>
      </c>
      <c r="C1304" s="64" t="s">
        <v>480</v>
      </c>
      <c r="D1304" s="30">
        <v>753.35531932254491</v>
      </c>
      <c r="E1304" s="30">
        <v>861.94025365723576</v>
      </c>
      <c r="F1304" s="30">
        <v>801.89930912965804</v>
      </c>
      <c r="G1304" s="30">
        <v>716.27327720520555</v>
      </c>
      <c r="H1304" s="30">
        <v>716.53721302971519</v>
      </c>
      <c r="I1304" s="30">
        <v>737.77721100972974</v>
      </c>
      <c r="J1304" s="30">
        <v>770.91773726151189</v>
      </c>
      <c r="K1304" s="30">
        <v>758.78086864742522</v>
      </c>
      <c r="L1304" s="30">
        <v>706.04412733639958</v>
      </c>
      <c r="M1304" s="30">
        <v>749.2335020076855</v>
      </c>
      <c r="N1304" s="30">
        <v>786.3406849845536</v>
      </c>
      <c r="O1304" s="30">
        <v>791.24526832793049</v>
      </c>
      <c r="P1304" s="30">
        <v>847.52857469379171</v>
      </c>
      <c r="Q1304" s="31">
        <v>871.76463636236076</v>
      </c>
    </row>
    <row r="1305" spans="1:17" ht="30" outlineLevel="1" x14ac:dyDescent="0.25">
      <c r="A1305" s="92">
        <v>6685</v>
      </c>
      <c r="B1305" s="28" t="s">
        <v>1527</v>
      </c>
      <c r="C1305" s="29" t="s">
        <v>523</v>
      </c>
      <c r="D1305" s="30">
        <v>30.219194399437207</v>
      </c>
      <c r="E1305" s="30">
        <v>40.998242175829731</v>
      </c>
      <c r="F1305" s="30">
        <v>35.038076398064653</v>
      </c>
      <c r="G1305" s="30">
        <v>26.538121089607895</v>
      </c>
      <c r="H1305" s="30">
        <v>26.564321564652815</v>
      </c>
      <c r="I1305" s="30">
        <v>31.36519788461581</v>
      </c>
      <c r="J1305" s="30">
        <v>31.962586732756687</v>
      </c>
      <c r="K1305" s="30">
        <v>30.757779754250802</v>
      </c>
      <c r="L1305" s="30">
        <v>25.522690212172517</v>
      </c>
      <c r="M1305" s="30">
        <v>29.810028376225496</v>
      </c>
      <c r="N1305" s="30">
        <v>33.493597377815931</v>
      </c>
      <c r="O1305" s="30">
        <v>33.98046729679205</v>
      </c>
      <c r="P1305" s="30">
        <v>39.567618516693209</v>
      </c>
      <c r="Q1305" s="31">
        <v>41.973492482890734</v>
      </c>
    </row>
    <row r="1306" spans="1:17" ht="30" outlineLevel="1" x14ac:dyDescent="0.25">
      <c r="A1306" s="92">
        <v>6686</v>
      </c>
      <c r="B1306" s="28" t="s">
        <v>1528</v>
      </c>
      <c r="C1306" s="29" t="s">
        <v>1372</v>
      </c>
      <c r="D1306" s="30">
        <v>48.331339760638343</v>
      </c>
      <c r="E1306" s="30">
        <v>65.57090655685586</v>
      </c>
      <c r="F1306" s="30">
        <v>56.038461931520047</v>
      </c>
      <c r="G1306" s="30">
        <v>42.443982127289551</v>
      </c>
      <c r="H1306" s="30">
        <v>42.485886092185112</v>
      </c>
      <c r="I1306" s="30">
        <v>50.164210719305409</v>
      </c>
      <c r="J1306" s="30">
        <v>51.119649934761497</v>
      </c>
      <c r="K1306" s="30">
        <v>49.192731081317795</v>
      </c>
      <c r="L1306" s="30">
        <v>40.819943640622064</v>
      </c>
      <c r="M1306" s="30">
        <v>47.676936409411915</v>
      </c>
      <c r="N1306" s="30">
        <v>53.568285549776121</v>
      </c>
      <c r="O1306" s="30">
        <v>54.346965324035992</v>
      </c>
      <c r="P1306" s="30">
        <v>63.282825768685605</v>
      </c>
      <c r="Q1306" s="31">
        <v>67.130681887700248</v>
      </c>
    </row>
    <row r="1307" spans="1:17" ht="30" outlineLevel="1" x14ac:dyDescent="0.25">
      <c r="A1307" s="92">
        <v>6687</v>
      </c>
      <c r="B1307" s="28" t="s">
        <v>1529</v>
      </c>
      <c r="C1307" s="29" t="s">
        <v>1376</v>
      </c>
      <c r="D1307" s="30">
        <v>45.13507881454403</v>
      </c>
      <c r="E1307" s="30">
        <v>61.234554019027733</v>
      </c>
      <c r="F1307" s="30">
        <v>52.33251154326323</v>
      </c>
      <c r="G1307" s="30">
        <v>39.637065473581025</v>
      </c>
      <c r="H1307" s="30">
        <v>39.676198234385303</v>
      </c>
      <c r="I1307" s="30">
        <v>46.846737866124904</v>
      </c>
      <c r="J1307" s="30">
        <v>47.738991722643007</v>
      </c>
      <c r="K1307" s="30">
        <v>45.939504376541279</v>
      </c>
      <c r="L1307" s="30">
        <v>38.120428329719203</v>
      </c>
      <c r="M1307" s="30">
        <v>44.523952638849607</v>
      </c>
      <c r="N1307" s="30">
        <v>50.025693519430213</v>
      </c>
      <c r="O1307" s="30">
        <v>50.752877436875316</v>
      </c>
      <c r="P1307" s="30">
        <v>59.097789194804584</v>
      </c>
      <c r="Q1307" s="31">
        <v>62.691177875086801</v>
      </c>
    </row>
    <row r="1308" spans="1:17" ht="15.75" outlineLevel="1" x14ac:dyDescent="0.25">
      <c r="A1308" s="122"/>
      <c r="B1308" s="123"/>
      <c r="C1308" s="124"/>
      <c r="D1308" s="125"/>
      <c r="E1308" s="125"/>
      <c r="F1308" s="125"/>
      <c r="G1308" s="125"/>
      <c r="H1308" s="125"/>
      <c r="I1308" s="125"/>
      <c r="J1308" s="125"/>
      <c r="K1308" s="125"/>
      <c r="L1308" s="125"/>
      <c r="M1308" s="125"/>
      <c r="N1308" s="125"/>
      <c r="O1308" s="125"/>
      <c r="P1308" s="125"/>
      <c r="Q1308" s="125"/>
    </row>
    <row r="1309" spans="1:17" ht="15.75" outlineLevel="1" x14ac:dyDescent="0.25">
      <c r="A1309" s="122"/>
      <c r="B1309" s="123"/>
      <c r="C1309" s="124"/>
      <c r="D1309" s="125"/>
      <c r="E1309" s="125"/>
      <c r="F1309" s="125"/>
      <c r="G1309" s="125"/>
      <c r="H1309" s="125"/>
      <c r="I1309" s="125"/>
      <c r="J1309" s="125"/>
      <c r="K1309" s="125"/>
      <c r="L1309" s="125"/>
      <c r="M1309" s="125"/>
      <c r="N1309" s="125"/>
      <c r="O1309" s="125"/>
      <c r="P1309" s="125"/>
      <c r="Q1309" s="125"/>
    </row>
    <row r="1310" spans="1:17" ht="15.75" outlineLevel="1" x14ac:dyDescent="0.25">
      <c r="A1310" s="122"/>
      <c r="B1310" s="101" t="s">
        <v>1727</v>
      </c>
      <c r="C1310" s="124"/>
      <c r="D1310" s="125"/>
      <c r="E1310" s="125"/>
      <c r="F1310" s="125"/>
      <c r="G1310" s="125"/>
      <c r="H1310" s="125"/>
      <c r="I1310" s="125"/>
      <c r="J1310" s="125"/>
      <c r="K1310" s="125"/>
      <c r="L1310" s="125"/>
      <c r="M1310" s="125"/>
      <c r="N1310" s="125"/>
      <c r="O1310" s="125"/>
      <c r="P1310" s="125"/>
      <c r="Q1310" s="125"/>
    </row>
    <row r="1311" spans="1:17" ht="15.75" outlineLevel="1" x14ac:dyDescent="0.25">
      <c r="A1311" s="122"/>
      <c r="B1311" s="123"/>
      <c r="C1311" s="124"/>
      <c r="D1311" s="125"/>
      <c r="E1311" s="125"/>
      <c r="F1311" s="125"/>
      <c r="G1311" s="125"/>
      <c r="H1311" s="125"/>
      <c r="I1311" s="125"/>
      <c r="J1311" s="125"/>
      <c r="K1311" s="125"/>
      <c r="L1311" s="125"/>
      <c r="M1311" s="125"/>
      <c r="N1311" s="125"/>
      <c r="O1311" s="125"/>
      <c r="P1311" s="125"/>
      <c r="Q1311" s="125"/>
    </row>
    <row r="1312" spans="1:17" hidden="1" x14ac:dyDescent="0.25">
      <c r="A1312" s="74"/>
      <c r="B1312" s="2" t="s">
        <v>1530</v>
      </c>
      <c r="L1312" s="75"/>
      <c r="M1312" s="75"/>
      <c r="N1312" s="76"/>
    </row>
    <row r="1314" spans="12:14" x14ac:dyDescent="0.25">
      <c r="L1314" s="75"/>
      <c r="M1314" s="75"/>
      <c r="N1314" s="76"/>
    </row>
  </sheetData>
  <autoFilter ref="A9:Q1307"/>
  <mergeCells count="8">
    <mergeCell ref="O6:Q6"/>
    <mergeCell ref="A7:A9"/>
    <mergeCell ref="B7:B9"/>
    <mergeCell ref="C7:C9"/>
    <mergeCell ref="D8:E8"/>
    <mergeCell ref="A1:Q1"/>
    <mergeCell ref="A2:Q2"/>
    <mergeCell ref="A3:Q3"/>
  </mergeCells>
  <conditionalFormatting sqref="A53:A54">
    <cfRule type="duplicateValues" dxfId="461" priority="546"/>
  </conditionalFormatting>
  <conditionalFormatting sqref="A53:A54">
    <cfRule type="duplicateValues" dxfId="460" priority="545"/>
  </conditionalFormatting>
  <conditionalFormatting sqref="A1312:A1048576 A1:A7 A10">
    <cfRule type="duplicateValues" dxfId="459" priority="685"/>
  </conditionalFormatting>
  <conditionalFormatting sqref="A1312:A1048576 E10 A1:A7 C10 A10 G10:Q10">
    <cfRule type="duplicateValues" dxfId="458" priority="686"/>
  </conditionalFormatting>
  <conditionalFormatting sqref="A1312:A1048576">
    <cfRule type="duplicateValues" dxfId="457" priority="687"/>
  </conditionalFormatting>
  <conditionalFormatting sqref="A1312:A1048576 E10 C10 A1:A7 A10 G10:Q10">
    <cfRule type="duplicateValues" dxfId="456" priority="688"/>
  </conditionalFormatting>
  <conditionalFormatting sqref="A443:A446">
    <cfRule type="duplicateValues" dxfId="455" priority="677"/>
  </conditionalFormatting>
  <conditionalFormatting sqref="A1050:A1058">
    <cfRule type="duplicateValues" dxfId="454" priority="676"/>
  </conditionalFormatting>
  <conditionalFormatting sqref="A1140:A1154">
    <cfRule type="duplicateValues" dxfId="453" priority="675"/>
  </conditionalFormatting>
  <conditionalFormatting sqref="A877:A878">
    <cfRule type="duplicateValues" dxfId="452" priority="674"/>
  </conditionalFormatting>
  <conditionalFormatting sqref="A877:A878">
    <cfRule type="duplicateValues" dxfId="451" priority="673"/>
  </conditionalFormatting>
  <conditionalFormatting sqref="A873:A874 A869:A870">
    <cfRule type="duplicateValues" dxfId="450" priority="672"/>
  </conditionalFormatting>
  <conditionalFormatting sqref="A873:A874">
    <cfRule type="duplicateValues" dxfId="449" priority="671"/>
  </conditionalFormatting>
  <conditionalFormatting sqref="A871:A872">
    <cfRule type="duplicateValues" dxfId="448" priority="670"/>
  </conditionalFormatting>
  <conditionalFormatting sqref="A871:A872">
    <cfRule type="duplicateValues" dxfId="447" priority="669"/>
  </conditionalFormatting>
  <conditionalFormatting sqref="A875:A876">
    <cfRule type="duplicateValues" dxfId="446" priority="678"/>
  </conditionalFormatting>
  <conditionalFormatting sqref="A543">
    <cfRule type="duplicateValues" dxfId="445" priority="667"/>
  </conditionalFormatting>
  <conditionalFormatting sqref="A543">
    <cfRule type="duplicateValues" dxfId="444" priority="668"/>
  </conditionalFormatting>
  <conditionalFormatting sqref="A1065">
    <cfRule type="duplicateValues" dxfId="443" priority="665"/>
  </conditionalFormatting>
  <conditionalFormatting sqref="A1061:A1064">
    <cfRule type="duplicateValues" dxfId="442" priority="664"/>
  </conditionalFormatting>
  <conditionalFormatting sqref="A1061:A1064">
    <cfRule type="duplicateValues" dxfId="441" priority="663"/>
  </conditionalFormatting>
  <conditionalFormatting sqref="A1066">
    <cfRule type="duplicateValues" dxfId="440" priority="666"/>
  </conditionalFormatting>
  <conditionalFormatting sqref="A1044">
    <cfRule type="duplicateValues" dxfId="439" priority="662"/>
  </conditionalFormatting>
  <conditionalFormatting sqref="A1277">
    <cfRule type="duplicateValues" dxfId="438" priority="660"/>
  </conditionalFormatting>
  <conditionalFormatting sqref="A1277">
    <cfRule type="duplicateValues" dxfId="437" priority="661"/>
  </conditionalFormatting>
  <conditionalFormatting sqref="A1277">
    <cfRule type="duplicateValues" dxfId="436" priority="659"/>
  </conditionalFormatting>
  <conditionalFormatting sqref="A1277">
    <cfRule type="duplicateValues" dxfId="435" priority="658"/>
  </conditionalFormatting>
  <conditionalFormatting sqref="A1301 A1303">
    <cfRule type="duplicateValues" dxfId="434" priority="656"/>
  </conditionalFormatting>
  <conditionalFormatting sqref="A1301">
    <cfRule type="duplicateValues" dxfId="433" priority="657"/>
  </conditionalFormatting>
  <conditionalFormatting sqref="A1301">
    <cfRule type="duplicateValues" dxfId="432" priority="655"/>
  </conditionalFormatting>
  <conditionalFormatting sqref="A1301">
    <cfRule type="duplicateValues" dxfId="431" priority="654"/>
  </conditionalFormatting>
  <conditionalFormatting sqref="A344">
    <cfRule type="duplicateValues" dxfId="430" priority="652"/>
  </conditionalFormatting>
  <conditionalFormatting sqref="A344">
    <cfRule type="duplicateValues" dxfId="429" priority="653"/>
  </conditionalFormatting>
  <conditionalFormatting sqref="A344">
    <cfRule type="duplicateValues" dxfId="428" priority="651"/>
  </conditionalFormatting>
  <conditionalFormatting sqref="A344">
    <cfRule type="duplicateValues" dxfId="427" priority="650"/>
  </conditionalFormatting>
  <conditionalFormatting sqref="A911">
    <cfRule type="duplicateValues" dxfId="426" priority="646"/>
  </conditionalFormatting>
  <conditionalFormatting sqref="A911">
    <cfRule type="duplicateValues" dxfId="425" priority="647"/>
  </conditionalFormatting>
  <conditionalFormatting sqref="A911">
    <cfRule type="duplicateValues" dxfId="424" priority="648"/>
  </conditionalFormatting>
  <conditionalFormatting sqref="A912:A972">
    <cfRule type="duplicateValues" dxfId="423" priority="649"/>
  </conditionalFormatting>
  <conditionalFormatting sqref="A911:A972">
    <cfRule type="duplicateValues" dxfId="422" priority="645"/>
  </conditionalFormatting>
  <conditionalFormatting sqref="A984:A1012">
    <cfRule type="duplicateValues" dxfId="421" priority="639"/>
  </conditionalFormatting>
  <conditionalFormatting sqref="A983">
    <cfRule type="duplicateValues" dxfId="420" priority="641"/>
  </conditionalFormatting>
  <conditionalFormatting sqref="A983">
    <cfRule type="duplicateValues" dxfId="419" priority="642"/>
  </conditionalFormatting>
  <conditionalFormatting sqref="A983">
    <cfRule type="duplicateValues" dxfId="418" priority="643"/>
  </conditionalFormatting>
  <conditionalFormatting sqref="A983">
    <cfRule type="duplicateValues" dxfId="417" priority="644"/>
  </conditionalFormatting>
  <conditionalFormatting sqref="A983">
    <cfRule type="duplicateValues" dxfId="416" priority="640"/>
  </conditionalFormatting>
  <conditionalFormatting sqref="A450">
    <cfRule type="duplicateValues" dxfId="415" priority="638"/>
  </conditionalFormatting>
  <conditionalFormatting sqref="A452">
    <cfRule type="duplicateValues" dxfId="414" priority="637"/>
  </conditionalFormatting>
  <conditionalFormatting sqref="A454">
    <cfRule type="duplicateValues" dxfId="413" priority="636"/>
  </conditionalFormatting>
  <conditionalFormatting sqref="A456">
    <cfRule type="duplicateValues" dxfId="412" priority="635"/>
  </conditionalFormatting>
  <conditionalFormatting sqref="A973:A982">
    <cfRule type="duplicateValues" dxfId="411" priority="679"/>
  </conditionalFormatting>
  <conditionalFormatting sqref="A1278:A1285 A1139 A11:A13 A447:A449 A473:A542 A1060 A882:A910 A560:A868 A1045:A1049 A1299:A1301 A1303 A345:A442 A1013:A1024 A451 A453 A455 A94:A139 A1288:A1297 A1028:A1035 A55:A56 A1040:A1043 A1037:A1038 A1155:A1159 A1197:A1223 A1247 A266:A320 A237:A262 A322:A343 A164:A234 A1172:A1193 A1228:A1245 A15:A24 A141:A162">
    <cfRule type="duplicateValues" dxfId="410" priority="680"/>
  </conditionalFormatting>
  <conditionalFormatting sqref="A1278:A1285 A1139 A11:A13 A447:A449 A473:A542 A1060 A882:A910 A560:A868 A1045:A1049 A1299:A1301 A1303 A345:A442 A1013:A1024 A451 A453 A455 A1288:A1297 A1028:A1035 A55:A56 A1040:A1043 A1037:A1038 A1155:A1159 A1197:A1223 A1247 A94:A139 A322:A343 A164:A234 A236:A320 A1172:A1193 A1228:A1245 A15:A24 A141:A162">
    <cfRule type="duplicateValues" dxfId="409" priority="681"/>
  </conditionalFormatting>
  <conditionalFormatting sqref="A1278:A1285 A11:A13 A1045:A1058 A1299:A1301 A1303 A345:A449 A1013:A1024 A451 A453 A455 A882:A910 A1060:A1066 A1288:A1297 A1028:A1035 A55:A56 A1040:A1043 A1037:A1038 A1139:A1159 A1197:A1223 A1247 A457:A878 A94:A139 A322:A343 A164:A234 A236:A320 A1172:A1193 A1228:A1245 A15:A24 A141:A162">
    <cfRule type="duplicateValues" dxfId="408" priority="682"/>
  </conditionalFormatting>
  <conditionalFormatting sqref="A1278:A1285 A1045:A1058 A1299:A1301 A1303 A345:A449 A1013:A1024 A451 A453 A455 A882:A910 A11:A13 A1060:A1066 A1288:A1297 A1028:A1035 A55:A56 A1040:A1043 A1037:A1038 A1139:A1159 A1197:A1223 A1247 A457:A878 A94:A139 A322:A343 A164:A234 A236:A320 A1172:A1193 A1228:A1245 A15:A24 A141:A162">
    <cfRule type="duplicateValues" dxfId="407" priority="683"/>
  </conditionalFormatting>
  <conditionalFormatting sqref="A1299:A1301 A1303 A1288:A1297 A1277:A1285 A1139:A1159 A1197:A1223 A1247 A1172:A1193 A1228:A1245">
    <cfRule type="duplicateValues" dxfId="406" priority="684"/>
  </conditionalFormatting>
  <conditionalFormatting sqref="A879:A881">
    <cfRule type="duplicateValues" dxfId="405" priority="633"/>
  </conditionalFormatting>
  <conditionalFormatting sqref="A879:A881">
    <cfRule type="duplicateValues" dxfId="404" priority="632"/>
  </conditionalFormatting>
  <conditionalFormatting sqref="A879:A881">
    <cfRule type="duplicateValues" dxfId="403" priority="634"/>
  </conditionalFormatting>
  <conditionalFormatting sqref="A1277:A1285 A1013:A1024 A451 A453 A455 A882:A910 A11:A13 A1060:A1066 A1028:A1035 A55:A56 A1040:A1058 A1037:A1038 A1139:A1159 A1197:A1223 A1247 A1288:A1311 A457:A878 A94:A139 A322:A449 A164:A234 A236:A320 A1172:A1193 A1228:A1245 A15:A24 A141:A162">
    <cfRule type="duplicateValues" dxfId="402" priority="690"/>
  </conditionalFormatting>
  <conditionalFormatting sqref="A1036">
    <cfRule type="duplicateValues" dxfId="401" priority="624"/>
  </conditionalFormatting>
  <conditionalFormatting sqref="A1036">
    <cfRule type="duplicateValues" dxfId="400" priority="625"/>
  </conditionalFormatting>
  <conditionalFormatting sqref="A1036">
    <cfRule type="duplicateValues" dxfId="399" priority="626"/>
  </conditionalFormatting>
  <conditionalFormatting sqref="A1036">
    <cfRule type="duplicateValues" dxfId="398" priority="627"/>
  </conditionalFormatting>
  <conditionalFormatting sqref="A1036">
    <cfRule type="duplicateValues" dxfId="397" priority="628"/>
  </conditionalFormatting>
  <conditionalFormatting sqref="A1036">
    <cfRule type="duplicateValues" dxfId="396" priority="629"/>
  </conditionalFormatting>
  <conditionalFormatting sqref="A1286:A1287">
    <cfRule type="duplicateValues" dxfId="395" priority="609"/>
  </conditionalFormatting>
  <conditionalFormatting sqref="A1286:A1287">
    <cfRule type="duplicateValues" dxfId="394" priority="610"/>
  </conditionalFormatting>
  <conditionalFormatting sqref="A1286:A1287">
    <cfRule type="duplicateValues" dxfId="393" priority="611"/>
  </conditionalFormatting>
  <conditionalFormatting sqref="A1286:A1287">
    <cfRule type="duplicateValues" dxfId="392" priority="612"/>
  </conditionalFormatting>
  <conditionalFormatting sqref="A1286:A1287">
    <cfRule type="duplicateValues" dxfId="391" priority="613"/>
  </conditionalFormatting>
  <conditionalFormatting sqref="A1286:A1287">
    <cfRule type="duplicateValues" dxfId="390" priority="614"/>
  </conditionalFormatting>
  <conditionalFormatting sqref="A1025:A1027">
    <cfRule type="duplicateValues" dxfId="389" priority="691"/>
  </conditionalFormatting>
  <conditionalFormatting sqref="A57:A68 C57:Q57 C58:C86 A72:A87 D93:K93 D91:E92 G91:K92 M93 O91:O93 D58:Q90">
    <cfRule type="containsErrors" priority="608">
      <formula>ISERROR(A57)</formula>
    </cfRule>
  </conditionalFormatting>
  <conditionalFormatting sqref="C87">
    <cfRule type="containsErrors" priority="607">
      <formula>ISERROR(C87)</formula>
    </cfRule>
  </conditionalFormatting>
  <conditionalFormatting sqref="A25:A26">
    <cfRule type="duplicateValues" dxfId="388" priority="602"/>
  </conditionalFormatting>
  <conditionalFormatting sqref="A25:A26">
    <cfRule type="duplicateValues" dxfId="387" priority="603"/>
  </conditionalFormatting>
  <conditionalFormatting sqref="A25:A26">
    <cfRule type="duplicateValues" dxfId="386" priority="604"/>
  </conditionalFormatting>
  <conditionalFormatting sqref="A25:A26">
    <cfRule type="duplicateValues" dxfId="385" priority="605"/>
  </conditionalFormatting>
  <conditionalFormatting sqref="A25:A26">
    <cfRule type="duplicateValues" dxfId="384" priority="606"/>
  </conditionalFormatting>
  <conditionalFormatting sqref="A27">
    <cfRule type="duplicateValues" dxfId="383" priority="597"/>
  </conditionalFormatting>
  <conditionalFormatting sqref="A27">
    <cfRule type="duplicateValues" dxfId="382" priority="598"/>
  </conditionalFormatting>
  <conditionalFormatting sqref="A27">
    <cfRule type="duplicateValues" dxfId="381" priority="599"/>
  </conditionalFormatting>
  <conditionalFormatting sqref="A27">
    <cfRule type="duplicateValues" dxfId="380" priority="600"/>
  </conditionalFormatting>
  <conditionalFormatting sqref="A27">
    <cfRule type="duplicateValues" dxfId="379" priority="601"/>
  </conditionalFormatting>
  <conditionalFormatting sqref="A28">
    <cfRule type="duplicateValues" dxfId="378" priority="592"/>
  </conditionalFormatting>
  <conditionalFormatting sqref="A28">
    <cfRule type="duplicateValues" dxfId="377" priority="593"/>
  </conditionalFormatting>
  <conditionalFormatting sqref="A28">
    <cfRule type="duplicateValues" dxfId="376" priority="594"/>
  </conditionalFormatting>
  <conditionalFormatting sqref="A28">
    <cfRule type="duplicateValues" dxfId="375" priority="595"/>
  </conditionalFormatting>
  <conditionalFormatting sqref="A28">
    <cfRule type="duplicateValues" dxfId="374" priority="596"/>
  </conditionalFormatting>
  <conditionalFormatting sqref="A29">
    <cfRule type="duplicateValues" dxfId="373" priority="587"/>
  </conditionalFormatting>
  <conditionalFormatting sqref="A29">
    <cfRule type="duplicateValues" dxfId="372" priority="588"/>
  </conditionalFormatting>
  <conditionalFormatting sqref="A29">
    <cfRule type="duplicateValues" dxfId="371" priority="589"/>
  </conditionalFormatting>
  <conditionalFormatting sqref="A29">
    <cfRule type="duplicateValues" dxfId="370" priority="590"/>
  </conditionalFormatting>
  <conditionalFormatting sqref="A29">
    <cfRule type="duplicateValues" dxfId="369" priority="591"/>
  </conditionalFormatting>
  <conditionalFormatting sqref="A30">
    <cfRule type="duplicateValues" dxfId="368" priority="582"/>
  </conditionalFormatting>
  <conditionalFormatting sqref="A30">
    <cfRule type="duplicateValues" dxfId="367" priority="583"/>
  </conditionalFormatting>
  <conditionalFormatting sqref="A30">
    <cfRule type="duplicateValues" dxfId="366" priority="584"/>
  </conditionalFormatting>
  <conditionalFormatting sqref="A30">
    <cfRule type="duplicateValues" dxfId="365" priority="585"/>
  </conditionalFormatting>
  <conditionalFormatting sqref="A30">
    <cfRule type="duplicateValues" dxfId="364" priority="586"/>
  </conditionalFormatting>
  <conditionalFormatting sqref="A31">
    <cfRule type="duplicateValues" dxfId="363" priority="577"/>
  </conditionalFormatting>
  <conditionalFormatting sqref="A31">
    <cfRule type="duplicateValues" dxfId="362" priority="578"/>
  </conditionalFormatting>
  <conditionalFormatting sqref="A31">
    <cfRule type="duplicateValues" dxfId="361" priority="579"/>
  </conditionalFormatting>
  <conditionalFormatting sqref="A31">
    <cfRule type="duplicateValues" dxfId="360" priority="580"/>
  </conditionalFormatting>
  <conditionalFormatting sqref="A31">
    <cfRule type="duplicateValues" dxfId="359" priority="581"/>
  </conditionalFormatting>
  <conditionalFormatting sqref="A32">
    <cfRule type="duplicateValues" dxfId="358" priority="572"/>
  </conditionalFormatting>
  <conditionalFormatting sqref="A32">
    <cfRule type="duplicateValues" dxfId="357" priority="573"/>
  </conditionalFormatting>
  <conditionalFormatting sqref="A32">
    <cfRule type="duplicateValues" dxfId="356" priority="574"/>
  </conditionalFormatting>
  <conditionalFormatting sqref="A32">
    <cfRule type="duplicateValues" dxfId="355" priority="575"/>
  </conditionalFormatting>
  <conditionalFormatting sqref="A32">
    <cfRule type="duplicateValues" dxfId="354" priority="576"/>
  </conditionalFormatting>
  <conditionalFormatting sqref="A33">
    <cfRule type="duplicateValues" dxfId="353" priority="568"/>
  </conditionalFormatting>
  <conditionalFormatting sqref="A33">
    <cfRule type="duplicateValues" dxfId="352" priority="569"/>
  </conditionalFormatting>
  <conditionalFormatting sqref="A33">
    <cfRule type="duplicateValues" dxfId="351" priority="570"/>
  </conditionalFormatting>
  <conditionalFormatting sqref="A33">
    <cfRule type="duplicateValues" dxfId="350" priority="571"/>
  </conditionalFormatting>
  <conditionalFormatting sqref="A42:A45">
    <cfRule type="duplicateValues" dxfId="349" priority="563"/>
  </conditionalFormatting>
  <conditionalFormatting sqref="A42:A45">
    <cfRule type="duplicateValues" dxfId="348" priority="564"/>
  </conditionalFormatting>
  <conditionalFormatting sqref="A42:A45">
    <cfRule type="duplicateValues" dxfId="347" priority="565"/>
  </conditionalFormatting>
  <conditionalFormatting sqref="A42:A45">
    <cfRule type="duplicateValues" dxfId="346" priority="566"/>
  </conditionalFormatting>
  <conditionalFormatting sqref="A42:A45">
    <cfRule type="duplicateValues" dxfId="345" priority="567"/>
  </conditionalFormatting>
  <conditionalFormatting sqref="A38:A41">
    <cfRule type="duplicateValues" dxfId="344" priority="562"/>
  </conditionalFormatting>
  <conditionalFormatting sqref="A34:A37">
    <cfRule type="duplicateValues" dxfId="343" priority="557"/>
  </conditionalFormatting>
  <conditionalFormatting sqref="A34:A37">
    <cfRule type="duplicateValues" dxfId="342" priority="558"/>
  </conditionalFormatting>
  <conditionalFormatting sqref="A34:A37">
    <cfRule type="duplicateValues" dxfId="341" priority="559"/>
  </conditionalFormatting>
  <conditionalFormatting sqref="A34:A37">
    <cfRule type="duplicateValues" dxfId="340" priority="560"/>
  </conditionalFormatting>
  <conditionalFormatting sqref="A34:A37">
    <cfRule type="duplicateValues" dxfId="339" priority="561"/>
  </conditionalFormatting>
  <conditionalFormatting sqref="A51">
    <cfRule type="duplicateValues" dxfId="338" priority="552"/>
  </conditionalFormatting>
  <conditionalFormatting sqref="A51">
    <cfRule type="duplicateValues" dxfId="337" priority="553"/>
  </conditionalFormatting>
  <conditionalFormatting sqref="A51">
    <cfRule type="duplicateValues" dxfId="336" priority="554"/>
  </conditionalFormatting>
  <conditionalFormatting sqref="A51">
    <cfRule type="duplicateValues" dxfId="335" priority="555"/>
  </conditionalFormatting>
  <conditionalFormatting sqref="A51">
    <cfRule type="duplicateValues" dxfId="334" priority="556"/>
  </conditionalFormatting>
  <conditionalFormatting sqref="A52">
    <cfRule type="duplicateValues" dxfId="333" priority="547"/>
  </conditionalFormatting>
  <conditionalFormatting sqref="A52">
    <cfRule type="duplicateValues" dxfId="332" priority="548"/>
  </conditionalFormatting>
  <conditionalFormatting sqref="A52">
    <cfRule type="duplicateValues" dxfId="331" priority="549"/>
  </conditionalFormatting>
  <conditionalFormatting sqref="A52">
    <cfRule type="duplicateValues" dxfId="330" priority="550"/>
  </conditionalFormatting>
  <conditionalFormatting sqref="A52">
    <cfRule type="duplicateValues" dxfId="329" priority="551"/>
  </conditionalFormatting>
  <conditionalFormatting sqref="A53:A54">
    <cfRule type="duplicateValues" dxfId="328" priority="541"/>
  </conditionalFormatting>
  <conditionalFormatting sqref="A53:A54">
    <cfRule type="duplicateValues" dxfId="327" priority="542"/>
  </conditionalFormatting>
  <conditionalFormatting sqref="A53:A54">
    <cfRule type="duplicateValues" dxfId="326" priority="543"/>
  </conditionalFormatting>
  <conditionalFormatting sqref="A53:A54">
    <cfRule type="duplicateValues" dxfId="325" priority="544"/>
  </conditionalFormatting>
  <conditionalFormatting sqref="A53:A54">
    <cfRule type="duplicateValues" dxfId="324" priority="540"/>
  </conditionalFormatting>
  <conditionalFormatting sqref="A33 A46 A49:A50">
    <cfRule type="duplicateValues" dxfId="323" priority="692"/>
  </conditionalFormatting>
  <conditionalFormatting sqref="A1039">
    <cfRule type="duplicateValues" dxfId="322" priority="539"/>
  </conditionalFormatting>
  <conditionalFormatting sqref="A89:A90">
    <cfRule type="containsErrors" priority="538">
      <formula>ISERROR(A89)</formula>
    </cfRule>
  </conditionalFormatting>
  <conditionalFormatting sqref="A88">
    <cfRule type="containsErrors" priority="537">
      <formula>ISERROR(A88)</formula>
    </cfRule>
  </conditionalFormatting>
  <conditionalFormatting sqref="A1259">
    <cfRule type="duplicateValues" dxfId="321" priority="489"/>
  </conditionalFormatting>
  <conditionalFormatting sqref="A1259">
    <cfRule type="duplicateValues" dxfId="320" priority="490"/>
  </conditionalFormatting>
  <conditionalFormatting sqref="A1259">
    <cfRule type="duplicateValues" dxfId="319" priority="491"/>
  </conditionalFormatting>
  <conditionalFormatting sqref="A1259">
    <cfRule type="duplicateValues" dxfId="318" priority="492"/>
  </conditionalFormatting>
  <conditionalFormatting sqref="A1259">
    <cfRule type="duplicateValues" dxfId="317" priority="493"/>
  </conditionalFormatting>
  <conditionalFormatting sqref="A1259">
    <cfRule type="duplicateValues" dxfId="316" priority="494"/>
  </conditionalFormatting>
  <conditionalFormatting sqref="A1262">
    <cfRule type="duplicateValues" dxfId="315" priority="483"/>
  </conditionalFormatting>
  <conditionalFormatting sqref="A1262">
    <cfRule type="duplicateValues" dxfId="314" priority="484"/>
  </conditionalFormatting>
  <conditionalFormatting sqref="A1262">
    <cfRule type="duplicateValues" dxfId="313" priority="485"/>
  </conditionalFormatting>
  <conditionalFormatting sqref="A1262">
    <cfRule type="duplicateValues" dxfId="312" priority="486"/>
  </conditionalFormatting>
  <conditionalFormatting sqref="A1262">
    <cfRule type="duplicateValues" dxfId="311" priority="487"/>
  </conditionalFormatting>
  <conditionalFormatting sqref="A1262">
    <cfRule type="duplicateValues" dxfId="310" priority="488"/>
  </conditionalFormatting>
  <conditionalFormatting sqref="A1260">
    <cfRule type="duplicateValues" dxfId="309" priority="477"/>
  </conditionalFormatting>
  <conditionalFormatting sqref="A1260">
    <cfRule type="duplicateValues" dxfId="308" priority="478"/>
  </conditionalFormatting>
  <conditionalFormatting sqref="A1260">
    <cfRule type="duplicateValues" dxfId="307" priority="479"/>
  </conditionalFormatting>
  <conditionalFormatting sqref="A1260">
    <cfRule type="duplicateValues" dxfId="306" priority="480"/>
  </conditionalFormatting>
  <conditionalFormatting sqref="A1260">
    <cfRule type="duplicateValues" dxfId="305" priority="481"/>
  </conditionalFormatting>
  <conditionalFormatting sqref="A1260">
    <cfRule type="duplicateValues" dxfId="304" priority="482"/>
  </conditionalFormatting>
  <conditionalFormatting sqref="A1246">
    <cfRule type="duplicateValues" dxfId="303" priority="473"/>
  </conditionalFormatting>
  <conditionalFormatting sqref="A1246">
    <cfRule type="duplicateValues" dxfId="302" priority="474"/>
  </conditionalFormatting>
  <conditionalFormatting sqref="A1246">
    <cfRule type="duplicateValues" dxfId="301" priority="475"/>
  </conditionalFormatting>
  <conditionalFormatting sqref="A1246">
    <cfRule type="duplicateValues" dxfId="300" priority="476"/>
  </conditionalFormatting>
  <conditionalFormatting sqref="A1226 A1224">
    <cfRule type="duplicateValues" dxfId="299" priority="466"/>
  </conditionalFormatting>
  <conditionalFormatting sqref="A1264">
    <cfRule type="duplicateValues" dxfId="298" priority="460"/>
  </conditionalFormatting>
  <conditionalFormatting sqref="A1264">
    <cfRule type="duplicateValues" dxfId="297" priority="461"/>
  </conditionalFormatting>
  <conditionalFormatting sqref="A1264">
    <cfRule type="duplicateValues" dxfId="296" priority="462"/>
  </conditionalFormatting>
  <conditionalFormatting sqref="A1264">
    <cfRule type="duplicateValues" dxfId="295" priority="463"/>
  </conditionalFormatting>
  <conditionalFormatting sqref="A1264">
    <cfRule type="duplicateValues" dxfId="294" priority="464"/>
  </conditionalFormatting>
  <conditionalFormatting sqref="A1264">
    <cfRule type="duplicateValues" dxfId="293" priority="465"/>
  </conditionalFormatting>
  <conditionalFormatting sqref="A1266">
    <cfRule type="duplicateValues" dxfId="292" priority="454"/>
  </conditionalFormatting>
  <conditionalFormatting sqref="A1266">
    <cfRule type="duplicateValues" dxfId="291" priority="455"/>
  </conditionalFormatting>
  <conditionalFormatting sqref="A1266">
    <cfRule type="duplicateValues" dxfId="290" priority="456"/>
  </conditionalFormatting>
  <conditionalFormatting sqref="A1266">
    <cfRule type="duplicateValues" dxfId="289" priority="457"/>
  </conditionalFormatting>
  <conditionalFormatting sqref="A1266">
    <cfRule type="duplicateValues" dxfId="288" priority="458"/>
  </conditionalFormatting>
  <conditionalFormatting sqref="A1266">
    <cfRule type="duplicateValues" dxfId="287" priority="459"/>
  </conditionalFormatting>
  <conditionalFormatting sqref="A1271">
    <cfRule type="duplicateValues" dxfId="286" priority="448"/>
  </conditionalFormatting>
  <conditionalFormatting sqref="A1271">
    <cfRule type="duplicateValues" dxfId="285" priority="449"/>
  </conditionalFormatting>
  <conditionalFormatting sqref="A1271">
    <cfRule type="duplicateValues" dxfId="284" priority="450"/>
  </conditionalFormatting>
  <conditionalFormatting sqref="A1271">
    <cfRule type="duplicateValues" dxfId="283" priority="451"/>
  </conditionalFormatting>
  <conditionalFormatting sqref="A1271">
    <cfRule type="duplicateValues" dxfId="282" priority="452"/>
  </conditionalFormatting>
  <conditionalFormatting sqref="A1271">
    <cfRule type="duplicateValues" dxfId="281" priority="453"/>
  </conditionalFormatting>
  <conditionalFormatting sqref="A1270">
    <cfRule type="duplicateValues" dxfId="280" priority="442"/>
  </conditionalFormatting>
  <conditionalFormatting sqref="A1270">
    <cfRule type="duplicateValues" dxfId="279" priority="443"/>
  </conditionalFormatting>
  <conditionalFormatting sqref="A1270">
    <cfRule type="duplicateValues" dxfId="278" priority="444"/>
  </conditionalFormatting>
  <conditionalFormatting sqref="A1270">
    <cfRule type="duplicateValues" dxfId="277" priority="445"/>
  </conditionalFormatting>
  <conditionalFormatting sqref="A1270">
    <cfRule type="duplicateValues" dxfId="276" priority="446"/>
  </conditionalFormatting>
  <conditionalFormatting sqref="A1270">
    <cfRule type="duplicateValues" dxfId="275" priority="447"/>
  </conditionalFormatting>
  <conditionalFormatting sqref="A1272">
    <cfRule type="duplicateValues" dxfId="274" priority="436"/>
  </conditionalFormatting>
  <conditionalFormatting sqref="A1272">
    <cfRule type="duplicateValues" dxfId="273" priority="437"/>
  </conditionalFormatting>
  <conditionalFormatting sqref="A1272">
    <cfRule type="duplicateValues" dxfId="272" priority="438"/>
  </conditionalFormatting>
  <conditionalFormatting sqref="A1272">
    <cfRule type="duplicateValues" dxfId="271" priority="439"/>
  </conditionalFormatting>
  <conditionalFormatting sqref="A1272">
    <cfRule type="duplicateValues" dxfId="270" priority="440"/>
  </conditionalFormatting>
  <conditionalFormatting sqref="A1272">
    <cfRule type="duplicateValues" dxfId="269" priority="441"/>
  </conditionalFormatting>
  <conditionalFormatting sqref="A1249">
    <cfRule type="duplicateValues" dxfId="268" priority="693"/>
  </conditionalFormatting>
  <conditionalFormatting sqref="A1249">
    <cfRule type="duplicateValues" dxfId="267" priority="432"/>
  </conditionalFormatting>
  <conditionalFormatting sqref="A1249">
    <cfRule type="duplicateValues" dxfId="266" priority="433"/>
  </conditionalFormatting>
  <conditionalFormatting sqref="A1249">
    <cfRule type="duplicateValues" dxfId="265" priority="434"/>
  </conditionalFormatting>
  <conditionalFormatting sqref="A1258">
    <cfRule type="duplicateValues" dxfId="264" priority="428"/>
  </conditionalFormatting>
  <conditionalFormatting sqref="A1258">
    <cfRule type="duplicateValues" dxfId="263" priority="429"/>
  </conditionalFormatting>
  <conditionalFormatting sqref="A1258">
    <cfRule type="duplicateValues" dxfId="262" priority="430"/>
  </conditionalFormatting>
  <conditionalFormatting sqref="A1258">
    <cfRule type="duplicateValues" dxfId="261" priority="431"/>
  </conditionalFormatting>
  <conditionalFormatting sqref="A263:A265 A236">
    <cfRule type="duplicateValues" dxfId="260" priority="695"/>
  </conditionalFormatting>
  <conditionalFormatting sqref="A69:A71">
    <cfRule type="duplicateValues" dxfId="259" priority="426"/>
  </conditionalFormatting>
  <conditionalFormatting sqref="A69:A71">
    <cfRule type="containsErrors" priority="427">
      <formula>ISERROR(A69)</formula>
    </cfRule>
  </conditionalFormatting>
  <conditionalFormatting sqref="A1195:A1196">
    <cfRule type="duplicateValues" dxfId="258" priority="696"/>
  </conditionalFormatting>
  <conditionalFormatting sqref="A1268:A1269">
    <cfRule type="duplicateValues" dxfId="257" priority="403"/>
  </conditionalFormatting>
  <conditionalFormatting sqref="A1268:A1269">
    <cfRule type="duplicateValues" dxfId="256" priority="404"/>
  </conditionalFormatting>
  <conditionalFormatting sqref="A1248">
    <cfRule type="duplicateValues" dxfId="255" priority="396"/>
  </conditionalFormatting>
  <conditionalFormatting sqref="A1248">
    <cfRule type="duplicateValues" dxfId="254" priority="397"/>
  </conditionalFormatting>
  <conditionalFormatting sqref="A1248">
    <cfRule type="duplicateValues" dxfId="253" priority="398"/>
  </conditionalFormatting>
  <conditionalFormatting sqref="A1248">
    <cfRule type="duplicateValues" dxfId="252" priority="399"/>
  </conditionalFormatting>
  <conditionalFormatting sqref="A1248">
    <cfRule type="duplicateValues" dxfId="251" priority="400"/>
  </conditionalFormatting>
  <conditionalFormatting sqref="A1248">
    <cfRule type="duplicateValues" dxfId="250" priority="401"/>
  </conditionalFormatting>
  <conditionalFormatting sqref="A1248">
    <cfRule type="duplicateValues" dxfId="249" priority="402"/>
  </conditionalFormatting>
  <conditionalFormatting sqref="A1194">
    <cfRule type="duplicateValues" dxfId="248" priority="697"/>
  </conditionalFormatting>
  <conditionalFormatting sqref="A1263 A1265 A1273:A1276 A1261 A1225 A1227 A1267 A1250:A1257">
    <cfRule type="duplicateValues" dxfId="247" priority="698"/>
  </conditionalFormatting>
  <conditionalFormatting sqref="A1306:A1311">
    <cfRule type="duplicateValues" dxfId="246" priority="379"/>
  </conditionalFormatting>
  <conditionalFormatting sqref="A1306:A1311">
    <cfRule type="duplicateValues" dxfId="245" priority="380"/>
  </conditionalFormatting>
  <conditionalFormatting sqref="A1306:A1311">
    <cfRule type="duplicateValues" dxfId="244" priority="381"/>
  </conditionalFormatting>
  <conditionalFormatting sqref="A1306:A1311">
    <cfRule type="duplicateValues" dxfId="243" priority="382"/>
  </conditionalFormatting>
  <conditionalFormatting sqref="A1306:A1311">
    <cfRule type="duplicateValues" dxfId="242" priority="383"/>
  </conditionalFormatting>
  <conditionalFormatting sqref="A1306:A1311">
    <cfRule type="duplicateValues" dxfId="241" priority="384"/>
  </conditionalFormatting>
  <conditionalFormatting sqref="A1306:A1311">
    <cfRule type="duplicateValues" dxfId="240" priority="378"/>
  </conditionalFormatting>
  <conditionalFormatting sqref="A1306:A1311">
    <cfRule type="duplicateValues" dxfId="239" priority="385"/>
  </conditionalFormatting>
  <conditionalFormatting sqref="A1306:A1311">
    <cfRule type="duplicateValues" dxfId="238" priority="376"/>
    <cfRule type="duplicateValues" dxfId="237" priority="377"/>
  </conditionalFormatting>
  <conditionalFormatting sqref="A1305:A1311">
    <cfRule type="duplicateValues" dxfId="236" priority="369"/>
  </conditionalFormatting>
  <conditionalFormatting sqref="A1305:A1311">
    <cfRule type="duplicateValues" dxfId="235" priority="370"/>
  </conditionalFormatting>
  <conditionalFormatting sqref="A1305:A1311">
    <cfRule type="duplicateValues" dxfId="234" priority="371"/>
  </conditionalFormatting>
  <conditionalFormatting sqref="A1305:A1311">
    <cfRule type="duplicateValues" dxfId="233" priority="372"/>
  </conditionalFormatting>
  <conditionalFormatting sqref="A1305:A1311">
    <cfRule type="duplicateValues" dxfId="232" priority="373"/>
  </conditionalFormatting>
  <conditionalFormatting sqref="A1305:A1311">
    <cfRule type="duplicateValues" dxfId="231" priority="374"/>
  </conditionalFormatting>
  <conditionalFormatting sqref="A1305:A1311">
    <cfRule type="duplicateValues" dxfId="230" priority="368"/>
  </conditionalFormatting>
  <conditionalFormatting sqref="A1305:A1311">
    <cfRule type="duplicateValues" dxfId="229" priority="375"/>
  </conditionalFormatting>
  <conditionalFormatting sqref="A1305:A1311">
    <cfRule type="duplicateValues" dxfId="228" priority="366"/>
    <cfRule type="duplicateValues" dxfId="227" priority="367"/>
  </conditionalFormatting>
  <conditionalFormatting sqref="A1307:A1311">
    <cfRule type="duplicateValues" dxfId="226" priority="359"/>
  </conditionalFormatting>
  <conditionalFormatting sqref="A1307:A1311">
    <cfRule type="duplicateValues" dxfId="225" priority="360"/>
  </conditionalFormatting>
  <conditionalFormatting sqref="A1307:A1311">
    <cfRule type="duplicateValues" dxfId="224" priority="361"/>
  </conditionalFormatting>
  <conditionalFormatting sqref="A1307:A1311">
    <cfRule type="duplicateValues" dxfId="223" priority="362"/>
  </conditionalFormatting>
  <conditionalFormatting sqref="A1307:A1311">
    <cfRule type="duplicateValues" dxfId="222" priority="363"/>
  </conditionalFormatting>
  <conditionalFormatting sqref="A1307:A1311">
    <cfRule type="duplicateValues" dxfId="221" priority="364"/>
  </conditionalFormatting>
  <conditionalFormatting sqref="A1307:A1311">
    <cfRule type="duplicateValues" dxfId="220" priority="358"/>
  </conditionalFormatting>
  <conditionalFormatting sqref="A1307:A1311">
    <cfRule type="duplicateValues" dxfId="219" priority="365"/>
  </conditionalFormatting>
  <conditionalFormatting sqref="A1307:A1311">
    <cfRule type="duplicateValues" dxfId="218" priority="356"/>
    <cfRule type="duplicateValues" dxfId="217" priority="357"/>
  </conditionalFormatting>
  <conditionalFormatting sqref="A1127:A1138">
    <cfRule type="duplicateValues" dxfId="216" priority="341"/>
  </conditionalFormatting>
  <conditionalFormatting sqref="A1127:A1138">
    <cfRule type="duplicateValues" dxfId="215" priority="342"/>
    <cfRule type="duplicateValues" dxfId="214" priority="343"/>
  </conditionalFormatting>
  <conditionalFormatting sqref="A1127:A1138">
    <cfRule type="duplicateValues" dxfId="213" priority="344"/>
  </conditionalFormatting>
  <conditionalFormatting sqref="A457:A472">
    <cfRule type="duplicateValues" dxfId="212" priority="887"/>
  </conditionalFormatting>
  <conditionalFormatting sqref="A321">
    <cfRule type="duplicateValues" dxfId="211" priority="317"/>
  </conditionalFormatting>
  <conditionalFormatting sqref="A321">
    <cfRule type="duplicateValues" dxfId="210" priority="318"/>
  </conditionalFormatting>
  <conditionalFormatting sqref="A321">
    <cfRule type="duplicateValues" dxfId="209" priority="319"/>
  </conditionalFormatting>
  <conditionalFormatting sqref="A321">
    <cfRule type="duplicateValues" dxfId="208" priority="320"/>
  </conditionalFormatting>
  <conditionalFormatting sqref="A321">
    <cfRule type="duplicateValues" dxfId="207" priority="321"/>
  </conditionalFormatting>
  <conditionalFormatting sqref="A321">
    <cfRule type="duplicateValues" dxfId="206" priority="316"/>
  </conditionalFormatting>
  <conditionalFormatting sqref="A321">
    <cfRule type="duplicateValues" dxfId="205" priority="314"/>
    <cfRule type="duplicateValues" dxfId="204" priority="315"/>
  </conditionalFormatting>
  <conditionalFormatting sqref="A321">
    <cfRule type="duplicateValues" dxfId="203" priority="313"/>
  </conditionalFormatting>
  <conditionalFormatting sqref="A321">
    <cfRule type="duplicateValues" dxfId="202" priority="312"/>
  </conditionalFormatting>
  <conditionalFormatting sqref="A321">
    <cfRule type="duplicateValues" dxfId="201" priority="322"/>
  </conditionalFormatting>
  <conditionalFormatting sqref="A47">
    <cfRule type="duplicateValues" dxfId="200" priority="268"/>
  </conditionalFormatting>
  <conditionalFormatting sqref="A47">
    <cfRule type="duplicateValues" dxfId="199" priority="269"/>
  </conditionalFormatting>
  <conditionalFormatting sqref="A47">
    <cfRule type="duplicateValues" dxfId="198" priority="270"/>
  </conditionalFormatting>
  <conditionalFormatting sqref="A47">
    <cfRule type="duplicateValues" dxfId="197" priority="271"/>
  </conditionalFormatting>
  <conditionalFormatting sqref="A47">
    <cfRule type="duplicateValues" dxfId="196" priority="272"/>
  </conditionalFormatting>
  <conditionalFormatting sqref="A47">
    <cfRule type="duplicateValues" dxfId="195" priority="273"/>
  </conditionalFormatting>
  <conditionalFormatting sqref="A47">
    <cfRule type="duplicateValues" dxfId="194" priority="267"/>
  </conditionalFormatting>
  <conditionalFormatting sqref="A47">
    <cfRule type="duplicateValues" dxfId="193" priority="265"/>
    <cfRule type="duplicateValues" dxfId="192" priority="266"/>
  </conditionalFormatting>
  <conditionalFormatting sqref="A47">
    <cfRule type="duplicateValues" dxfId="191" priority="264"/>
  </conditionalFormatting>
  <conditionalFormatting sqref="A47">
    <cfRule type="duplicateValues" dxfId="190" priority="263"/>
  </conditionalFormatting>
  <conditionalFormatting sqref="A47">
    <cfRule type="duplicateValues" dxfId="189" priority="274"/>
  </conditionalFormatting>
  <conditionalFormatting sqref="A163">
    <cfRule type="duplicateValues" dxfId="188" priority="257"/>
  </conditionalFormatting>
  <conditionalFormatting sqref="A163">
    <cfRule type="duplicateValues" dxfId="187" priority="258"/>
  </conditionalFormatting>
  <conditionalFormatting sqref="A163">
    <cfRule type="duplicateValues" dxfId="186" priority="259"/>
  </conditionalFormatting>
  <conditionalFormatting sqref="A163">
    <cfRule type="duplicateValues" dxfId="185" priority="260"/>
  </conditionalFormatting>
  <conditionalFormatting sqref="A163">
    <cfRule type="duplicateValues" dxfId="184" priority="261"/>
  </conditionalFormatting>
  <conditionalFormatting sqref="A163">
    <cfRule type="duplicateValues" dxfId="183" priority="256"/>
  </conditionalFormatting>
  <conditionalFormatting sqref="A163">
    <cfRule type="duplicateValues" dxfId="182" priority="254"/>
    <cfRule type="duplicateValues" dxfId="181" priority="255"/>
  </conditionalFormatting>
  <conditionalFormatting sqref="A163">
    <cfRule type="duplicateValues" dxfId="180" priority="253"/>
  </conditionalFormatting>
  <conditionalFormatting sqref="A163">
    <cfRule type="duplicateValues" dxfId="179" priority="252"/>
  </conditionalFormatting>
  <conditionalFormatting sqref="A163">
    <cfRule type="duplicateValues" dxfId="178" priority="262"/>
  </conditionalFormatting>
  <conditionalFormatting sqref="A48">
    <cfRule type="duplicateValues" dxfId="177" priority="243"/>
  </conditionalFormatting>
  <conditionalFormatting sqref="A48">
    <cfRule type="duplicateValues" dxfId="176" priority="244"/>
  </conditionalFormatting>
  <conditionalFormatting sqref="A48">
    <cfRule type="duplicateValues" dxfId="175" priority="245"/>
  </conditionalFormatting>
  <conditionalFormatting sqref="A48">
    <cfRule type="duplicateValues" dxfId="174" priority="246"/>
  </conditionalFormatting>
  <conditionalFormatting sqref="A48">
    <cfRule type="duplicateValues" dxfId="173" priority="247"/>
  </conditionalFormatting>
  <conditionalFormatting sqref="A48">
    <cfRule type="duplicateValues" dxfId="172" priority="248"/>
  </conditionalFormatting>
  <conditionalFormatting sqref="A48">
    <cfRule type="duplicateValues" dxfId="171" priority="242"/>
  </conditionalFormatting>
  <conditionalFormatting sqref="A48">
    <cfRule type="duplicateValues" dxfId="170" priority="240"/>
    <cfRule type="duplicateValues" dxfId="169" priority="241"/>
  </conditionalFormatting>
  <conditionalFormatting sqref="A48">
    <cfRule type="duplicateValues" dxfId="168" priority="239"/>
  </conditionalFormatting>
  <conditionalFormatting sqref="A48">
    <cfRule type="duplicateValues" dxfId="167" priority="238"/>
  </conditionalFormatting>
  <conditionalFormatting sqref="A48">
    <cfRule type="duplicateValues" dxfId="166" priority="249"/>
  </conditionalFormatting>
  <conditionalFormatting sqref="A235">
    <cfRule type="duplicateValues" dxfId="165" priority="232"/>
  </conditionalFormatting>
  <conditionalFormatting sqref="A235">
    <cfRule type="duplicateValues" dxfId="164" priority="233"/>
  </conditionalFormatting>
  <conditionalFormatting sqref="A235">
    <cfRule type="duplicateValues" dxfId="163" priority="234"/>
  </conditionalFormatting>
  <conditionalFormatting sqref="A235">
    <cfRule type="duplicateValues" dxfId="162" priority="235"/>
  </conditionalFormatting>
  <conditionalFormatting sqref="A235">
    <cfRule type="duplicateValues" dxfId="161" priority="236"/>
  </conditionalFormatting>
  <conditionalFormatting sqref="A235">
    <cfRule type="duplicateValues" dxfId="160" priority="231"/>
  </conditionalFormatting>
  <conditionalFormatting sqref="A235">
    <cfRule type="duplicateValues" dxfId="159" priority="229"/>
    <cfRule type="duplicateValues" dxfId="158" priority="230"/>
  </conditionalFormatting>
  <conditionalFormatting sqref="A235">
    <cfRule type="duplicateValues" dxfId="157" priority="228"/>
  </conditionalFormatting>
  <conditionalFormatting sqref="A235">
    <cfRule type="duplicateValues" dxfId="156" priority="227"/>
  </conditionalFormatting>
  <conditionalFormatting sqref="A235">
    <cfRule type="duplicateValues" dxfId="155" priority="237"/>
  </conditionalFormatting>
  <conditionalFormatting sqref="E1269:Q1269 E1249:Q1249">
    <cfRule type="duplicateValues" dxfId="154" priority="225"/>
  </conditionalFormatting>
  <conditionalFormatting sqref="A1160:A1165">
    <cfRule type="duplicateValues" dxfId="153" priority="176"/>
  </conditionalFormatting>
  <conditionalFormatting sqref="A1160:A1165">
    <cfRule type="duplicateValues" dxfId="152" priority="177"/>
  </conditionalFormatting>
  <conditionalFormatting sqref="A1160:A1165">
    <cfRule type="duplicateValues" dxfId="151" priority="178"/>
  </conditionalFormatting>
  <conditionalFormatting sqref="A1160:A1165">
    <cfRule type="duplicateValues" dxfId="150" priority="179"/>
  </conditionalFormatting>
  <conditionalFormatting sqref="A1160:A1165">
    <cfRule type="duplicateValues" dxfId="149" priority="180"/>
  </conditionalFormatting>
  <conditionalFormatting sqref="A1160:A1165">
    <cfRule type="duplicateValues" dxfId="148" priority="181"/>
  </conditionalFormatting>
  <conditionalFormatting sqref="A1160:A1165">
    <cfRule type="duplicateValues" dxfId="147" priority="175"/>
  </conditionalFormatting>
  <conditionalFormatting sqref="A1160:A1165">
    <cfRule type="duplicateValues" dxfId="146" priority="173"/>
    <cfRule type="duplicateValues" dxfId="145" priority="174"/>
  </conditionalFormatting>
  <conditionalFormatting sqref="A1160:A1165">
    <cfRule type="duplicateValues" dxfId="144" priority="172"/>
  </conditionalFormatting>
  <conditionalFormatting sqref="A1160:A1165">
    <cfRule type="duplicateValues" dxfId="143" priority="171"/>
  </conditionalFormatting>
  <conditionalFormatting sqref="A1160:A1165">
    <cfRule type="duplicateValues" dxfId="142" priority="182"/>
  </conditionalFormatting>
  <conditionalFormatting sqref="A1166:A1167">
    <cfRule type="duplicateValues" dxfId="141" priority="92"/>
  </conditionalFormatting>
  <conditionalFormatting sqref="A1166:A1167">
    <cfRule type="duplicateValues" dxfId="140" priority="93"/>
  </conditionalFormatting>
  <conditionalFormatting sqref="A1166:A1167">
    <cfRule type="duplicateValues" dxfId="139" priority="94"/>
  </conditionalFormatting>
  <conditionalFormatting sqref="A1166:A1167">
    <cfRule type="duplicateValues" dxfId="138" priority="95"/>
  </conditionalFormatting>
  <conditionalFormatting sqref="A1166:A1167">
    <cfRule type="duplicateValues" dxfId="137" priority="96"/>
  </conditionalFormatting>
  <conditionalFormatting sqref="A1166:A1167">
    <cfRule type="duplicateValues" dxfId="136" priority="97"/>
  </conditionalFormatting>
  <conditionalFormatting sqref="A1166:A1167">
    <cfRule type="duplicateValues" dxfId="135" priority="91"/>
  </conditionalFormatting>
  <conditionalFormatting sqref="A1166:A1167">
    <cfRule type="duplicateValues" dxfId="134" priority="89"/>
    <cfRule type="duplicateValues" dxfId="133" priority="90"/>
  </conditionalFormatting>
  <conditionalFormatting sqref="A1166:A1167">
    <cfRule type="duplicateValues" dxfId="132" priority="88"/>
  </conditionalFormatting>
  <conditionalFormatting sqref="A1166:A1167">
    <cfRule type="duplicateValues" dxfId="131" priority="87"/>
  </conditionalFormatting>
  <conditionalFormatting sqref="A1166:A1167">
    <cfRule type="duplicateValues" dxfId="130" priority="98"/>
  </conditionalFormatting>
  <conditionalFormatting sqref="A1168:A1169">
    <cfRule type="duplicateValues" dxfId="129" priority="64"/>
  </conditionalFormatting>
  <conditionalFormatting sqref="A1168:A1169">
    <cfRule type="duplicateValues" dxfId="128" priority="65"/>
  </conditionalFormatting>
  <conditionalFormatting sqref="A1168:A1169">
    <cfRule type="duplicateValues" dxfId="127" priority="66"/>
  </conditionalFormatting>
  <conditionalFormatting sqref="A1168:A1169">
    <cfRule type="duplicateValues" dxfId="126" priority="67"/>
  </conditionalFormatting>
  <conditionalFormatting sqref="A1168:A1169">
    <cfRule type="duplicateValues" dxfId="125" priority="68"/>
  </conditionalFormatting>
  <conditionalFormatting sqref="A1168:A1169">
    <cfRule type="duplicateValues" dxfId="124" priority="69"/>
  </conditionalFormatting>
  <conditionalFormatting sqref="A1168:A1169">
    <cfRule type="duplicateValues" dxfId="123" priority="63"/>
  </conditionalFormatting>
  <conditionalFormatting sqref="A1168:A1169">
    <cfRule type="duplicateValues" dxfId="122" priority="61"/>
    <cfRule type="duplicateValues" dxfId="121" priority="62"/>
  </conditionalFormatting>
  <conditionalFormatting sqref="A1168:A1169">
    <cfRule type="duplicateValues" dxfId="120" priority="60"/>
  </conditionalFormatting>
  <conditionalFormatting sqref="A1168:A1169">
    <cfRule type="duplicateValues" dxfId="119" priority="59"/>
  </conditionalFormatting>
  <conditionalFormatting sqref="A1168:A1169">
    <cfRule type="duplicateValues" dxfId="118" priority="70"/>
  </conditionalFormatting>
  <conditionalFormatting sqref="A1170:A1171">
    <cfRule type="duplicateValues" dxfId="117" priority="50"/>
  </conditionalFormatting>
  <conditionalFormatting sqref="A1170:A1171">
    <cfRule type="duplicateValues" dxfId="116" priority="51"/>
  </conditionalFormatting>
  <conditionalFormatting sqref="A1170:A1171">
    <cfRule type="duplicateValues" dxfId="115" priority="52"/>
  </conditionalFormatting>
  <conditionalFormatting sqref="A1170:A1171">
    <cfRule type="duplicateValues" dxfId="114" priority="53"/>
  </conditionalFormatting>
  <conditionalFormatting sqref="A1170:A1171">
    <cfRule type="duplicateValues" dxfId="113" priority="54"/>
  </conditionalFormatting>
  <conditionalFormatting sqref="A1170:A1171">
    <cfRule type="duplicateValues" dxfId="112" priority="55"/>
  </conditionalFormatting>
  <conditionalFormatting sqref="A1170:A1171">
    <cfRule type="duplicateValues" dxfId="111" priority="49"/>
  </conditionalFormatting>
  <conditionalFormatting sqref="A1170:A1171">
    <cfRule type="duplicateValues" dxfId="110" priority="47"/>
    <cfRule type="duplicateValues" dxfId="109" priority="48"/>
  </conditionalFormatting>
  <conditionalFormatting sqref="A1170:A1171">
    <cfRule type="duplicateValues" dxfId="108" priority="46"/>
  </conditionalFormatting>
  <conditionalFormatting sqref="A1170:A1171">
    <cfRule type="duplicateValues" dxfId="107" priority="45"/>
  </conditionalFormatting>
  <conditionalFormatting sqref="A1170:A1171">
    <cfRule type="duplicateValues" dxfId="106" priority="56"/>
  </conditionalFormatting>
  <conditionalFormatting sqref="D1269 D1249">
    <cfRule type="duplicateValues" dxfId="105" priority="28"/>
  </conditionalFormatting>
  <conditionalFormatting sqref="A1139:A1159 A1:A7 A10:A13 A49:A90 A164:A234 A322:A1066 A236:A320 A1172:A1048576 A94:A139 A15:A46 A141:A162">
    <cfRule type="duplicateValues" dxfId="104" priority="1318"/>
  </conditionalFormatting>
  <conditionalFormatting sqref="A1139:A1159 A1:A7 A10:A13 A49:A90 A164:A234 A322:A1066 A236:A320 A1172:A1048576 A94:A139 A15:A46 A141:A162">
    <cfRule type="duplicateValues" dxfId="103" priority="1344"/>
    <cfRule type="duplicateValues" dxfId="102" priority="1345"/>
  </conditionalFormatting>
  <conditionalFormatting sqref="A1139:A1159">
    <cfRule type="duplicateValues" dxfId="101" priority="1382"/>
  </conditionalFormatting>
  <conditionalFormatting sqref="A1172:A1048576 A1:A13 A49:A90 A164:A234 A322:A1159 A236:A320 A94:A139 A15:A46 A141:A162">
    <cfRule type="duplicateValues" dxfId="100" priority="1401"/>
  </conditionalFormatting>
  <conditionalFormatting sqref="A1067:A1126">
    <cfRule type="duplicateValues" dxfId="99" priority="1598"/>
  </conditionalFormatting>
  <conditionalFormatting sqref="A1067:A1126">
    <cfRule type="duplicateValues" dxfId="98" priority="1600"/>
  </conditionalFormatting>
  <conditionalFormatting sqref="A1067:A1126">
    <cfRule type="duplicateValues" dxfId="97" priority="1602"/>
    <cfRule type="duplicateValues" dxfId="96" priority="1603"/>
  </conditionalFormatting>
  <conditionalFormatting sqref="A94:A139 A1:A13 A15:A90 A141:A1048576">
    <cfRule type="duplicateValues" dxfId="95" priority="27"/>
  </conditionalFormatting>
  <conditionalFormatting sqref="A1059">
    <cfRule type="duplicateValues" dxfId="94" priority="1754"/>
  </conditionalFormatting>
  <conditionalFormatting sqref="A1270:A1048576 A1:A7 A10:A13 A1139:A1159 A72:A90 A1249:A1267 A49:A68 A164:A234 A322:A1066 A236:A320 A1172:A1247 A94:A139 A15:A46 A141:A162">
    <cfRule type="duplicateValues" dxfId="93" priority="1755"/>
  </conditionalFormatting>
  <conditionalFormatting sqref="A91:A93">
    <cfRule type="containsErrors" priority="25">
      <formula>ISERROR(A91)</formula>
    </cfRule>
  </conditionalFormatting>
  <conditionalFormatting sqref="A91:A93">
    <cfRule type="duplicateValues" dxfId="92" priority="26"/>
  </conditionalFormatting>
  <conditionalFormatting sqref="A91:A93">
    <cfRule type="duplicateValues" dxfId="91" priority="24"/>
  </conditionalFormatting>
  <conditionalFormatting sqref="A91:A93">
    <cfRule type="duplicateValues" dxfId="90" priority="23"/>
  </conditionalFormatting>
  <conditionalFormatting sqref="A1312:A1480">
    <cfRule type="duplicateValues" dxfId="89" priority="1784"/>
  </conditionalFormatting>
  <conditionalFormatting sqref="A14">
    <cfRule type="duplicateValues" dxfId="88" priority="13"/>
  </conditionalFormatting>
  <conditionalFormatting sqref="A14">
    <cfRule type="duplicateValues" dxfId="87" priority="14"/>
  </conditionalFormatting>
  <conditionalFormatting sqref="A14">
    <cfRule type="duplicateValues" dxfId="86" priority="15"/>
  </conditionalFormatting>
  <conditionalFormatting sqref="A14">
    <cfRule type="duplicateValues" dxfId="85" priority="16"/>
  </conditionalFormatting>
  <conditionalFormatting sqref="A14">
    <cfRule type="duplicateValues" dxfId="84" priority="17"/>
  </conditionalFormatting>
  <conditionalFormatting sqref="A14">
    <cfRule type="duplicateValues" dxfId="83" priority="18"/>
  </conditionalFormatting>
  <conditionalFormatting sqref="A14">
    <cfRule type="duplicateValues" dxfId="82" priority="19"/>
    <cfRule type="duplicateValues" dxfId="81" priority="20"/>
  </conditionalFormatting>
  <conditionalFormatting sqref="A14">
    <cfRule type="duplicateValues" dxfId="80" priority="21"/>
  </conditionalFormatting>
  <conditionalFormatting sqref="A14">
    <cfRule type="duplicateValues" dxfId="79" priority="12"/>
  </conditionalFormatting>
  <conditionalFormatting sqref="A14">
    <cfRule type="duplicateValues" dxfId="78" priority="22"/>
  </conditionalFormatting>
  <conditionalFormatting sqref="A140">
    <cfRule type="duplicateValues" dxfId="77" priority="2"/>
  </conditionalFormatting>
  <conditionalFormatting sqref="A140">
    <cfRule type="duplicateValues" dxfId="76" priority="3"/>
  </conditionalFormatting>
  <conditionalFormatting sqref="A140">
    <cfRule type="duplicateValues" dxfId="75" priority="4"/>
  </conditionalFormatting>
  <conditionalFormatting sqref="A140">
    <cfRule type="duplicateValues" dxfId="74" priority="5"/>
  </conditionalFormatting>
  <conditionalFormatting sqref="A140">
    <cfRule type="duplicateValues" dxfId="73" priority="6"/>
  </conditionalFormatting>
  <conditionalFormatting sqref="A140">
    <cfRule type="duplicateValues" dxfId="72" priority="7"/>
  </conditionalFormatting>
  <conditionalFormatting sqref="A140">
    <cfRule type="duplicateValues" dxfId="71" priority="8"/>
    <cfRule type="duplicateValues" dxfId="70" priority="9"/>
  </conditionalFormatting>
  <conditionalFormatting sqref="A140">
    <cfRule type="duplicateValues" dxfId="69" priority="10"/>
  </conditionalFormatting>
  <conditionalFormatting sqref="A140">
    <cfRule type="duplicateValues" dxfId="68" priority="1"/>
  </conditionalFormatting>
  <conditionalFormatting sqref="A140">
    <cfRule type="duplicateValues" dxfId="67" priority="11"/>
  </conditionalFormatting>
  <pageMargins left="0" right="0" top="0" bottom="0.16" header="0.24" footer="0.11811023622047245"/>
  <pageSetup paperSize="9" scale="42" fitToHeight="0" orientation="landscape" r:id="rId1"/>
  <headerFooter>
    <oddFooter>Страница &amp;P</oddFooter>
  </headerFooter>
  <rowBreaks count="1" manualBreakCount="1">
    <brk id="11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152"/>
  <sheetViews>
    <sheetView zoomScale="60" zoomScaleNormal="60" workbookViewId="0">
      <pane ySplit="8" topLeftCell="A140" activePane="bottomLeft" state="frozen"/>
      <selection activeCell="M1372" sqref="M1372"/>
      <selection pane="bottomLeft" activeCell="A159" sqref="A152:XFD159"/>
    </sheetView>
  </sheetViews>
  <sheetFormatPr defaultColWidth="9.28515625" defaultRowHeight="15" outlineLevelRow="1" outlineLevelCol="1" x14ac:dyDescent="0.25"/>
  <cols>
    <col min="1" max="1" width="10.28515625" style="98" bestFit="1" customWidth="1"/>
    <col min="2" max="2" width="94.7109375" style="73" customWidth="1"/>
    <col min="3" max="3" width="14.42578125" style="72" customWidth="1" outlineLevel="1"/>
    <col min="4" max="16" width="15.140625" style="72" customWidth="1" outlineLevel="1"/>
    <col min="17" max="16384" width="9.28515625" style="72"/>
  </cols>
  <sheetData>
    <row r="1" spans="1:16" ht="12" customHeight="1" outlineLevel="1" x14ac:dyDescent="0.3">
      <c r="A1" s="77"/>
      <c r="B1" s="79"/>
      <c r="C1" s="78"/>
      <c r="D1" s="78"/>
      <c r="E1" s="78"/>
      <c r="F1" s="78"/>
      <c r="G1" s="78"/>
      <c r="H1" s="78"/>
      <c r="I1" s="78"/>
      <c r="J1" s="78"/>
      <c r="K1" s="78"/>
      <c r="L1" s="78"/>
      <c r="M1" s="126"/>
      <c r="N1" s="127"/>
      <c r="O1" s="128"/>
      <c r="P1" s="128"/>
    </row>
    <row r="2" spans="1:16" ht="20.25" x14ac:dyDescent="0.2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8.75" customHeight="1" x14ac:dyDescent="0.25">
      <c r="A3" s="146" t="s">
        <v>1531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9.75" customHeight="1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5.75" customHeight="1" x14ac:dyDescent="0.25">
      <c r="A5" s="77"/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49" t="s">
        <v>1707</v>
      </c>
      <c r="O5" s="149"/>
      <c r="P5" s="149"/>
    </row>
    <row r="6" spans="1:16" ht="18" x14ac:dyDescent="0.25">
      <c r="A6" s="150" t="s">
        <v>3</v>
      </c>
      <c r="B6" s="151" t="s">
        <v>1532</v>
      </c>
      <c r="C6" s="154" t="s">
        <v>1533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</row>
    <row r="7" spans="1:16" ht="190.5" customHeight="1" x14ac:dyDescent="0.25">
      <c r="A7" s="150"/>
      <c r="B7" s="152"/>
      <c r="C7" s="156" t="s">
        <v>6</v>
      </c>
      <c r="D7" s="156"/>
      <c r="E7" s="96" t="s">
        <v>7</v>
      </c>
      <c r="F7" s="96" t="s">
        <v>8</v>
      </c>
      <c r="G7" s="96" t="s">
        <v>9</v>
      </c>
      <c r="H7" s="96" t="s">
        <v>10</v>
      </c>
      <c r="I7" s="96" t="s">
        <v>11</v>
      </c>
      <c r="J7" s="96" t="s">
        <v>12</v>
      </c>
      <c r="K7" s="96" t="s">
        <v>13</v>
      </c>
      <c r="L7" s="96" t="s">
        <v>14</v>
      </c>
      <c r="M7" s="96" t="s">
        <v>15</v>
      </c>
      <c r="N7" s="96" t="s">
        <v>16</v>
      </c>
      <c r="O7" s="96" t="s">
        <v>17</v>
      </c>
      <c r="P7" s="96" t="s">
        <v>18</v>
      </c>
    </row>
    <row r="8" spans="1:16" ht="195" customHeight="1" x14ac:dyDescent="0.25">
      <c r="A8" s="150"/>
      <c r="B8" s="153"/>
      <c r="C8" s="96" t="s">
        <v>19</v>
      </c>
      <c r="D8" s="96" t="s">
        <v>20</v>
      </c>
      <c r="E8" s="96" t="s">
        <v>1721</v>
      </c>
      <c r="F8" s="96" t="s">
        <v>21</v>
      </c>
      <c r="G8" s="96" t="s">
        <v>22</v>
      </c>
      <c r="H8" s="96" t="s">
        <v>23</v>
      </c>
      <c r="I8" s="96" t="s">
        <v>24</v>
      </c>
      <c r="J8" s="96" t="s">
        <v>25</v>
      </c>
      <c r="K8" s="96" t="s">
        <v>1722</v>
      </c>
      <c r="L8" s="96" t="s">
        <v>1723</v>
      </c>
      <c r="M8" s="96" t="s">
        <v>1724</v>
      </c>
      <c r="N8" s="96" t="s">
        <v>26</v>
      </c>
      <c r="O8" s="96" t="s">
        <v>1725</v>
      </c>
      <c r="P8" s="96" t="s">
        <v>1726</v>
      </c>
    </row>
    <row r="9" spans="1:16" ht="15.75" x14ac:dyDescent="0.25">
      <c r="A9" s="95">
        <v>1</v>
      </c>
      <c r="B9" s="82">
        <v>2</v>
      </c>
      <c r="C9" s="83">
        <v>4</v>
      </c>
      <c r="D9" s="83">
        <v>5</v>
      </c>
      <c r="E9" s="83">
        <v>6</v>
      </c>
      <c r="F9" s="83">
        <v>7</v>
      </c>
      <c r="G9" s="83">
        <v>8</v>
      </c>
      <c r="H9" s="83">
        <v>9</v>
      </c>
      <c r="I9" s="83">
        <v>10</v>
      </c>
      <c r="J9" s="83">
        <v>11</v>
      </c>
      <c r="K9" s="83">
        <v>12</v>
      </c>
      <c r="L9" s="83">
        <v>13</v>
      </c>
      <c r="M9" s="83">
        <v>14</v>
      </c>
      <c r="N9" s="83">
        <v>15</v>
      </c>
      <c r="O9" s="83">
        <v>16</v>
      </c>
      <c r="P9" s="83">
        <v>17</v>
      </c>
    </row>
    <row r="10" spans="1:16" ht="18" customHeight="1" x14ac:dyDescent="0.25">
      <c r="A10" s="148" t="s">
        <v>101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ht="15.75" x14ac:dyDescent="0.25">
      <c r="A11" s="84">
        <v>22000</v>
      </c>
      <c r="B11" s="99" t="s">
        <v>1534</v>
      </c>
      <c r="C11" s="94">
        <v>6590.6336094030703</v>
      </c>
      <c r="D11" s="94">
        <v>6590.6336094030703</v>
      </c>
      <c r="E11" s="94">
        <v>6590.6336094030703</v>
      </c>
      <c r="F11" s="94">
        <v>6590.6336094030703</v>
      </c>
      <c r="G11" s="94">
        <v>6590.6336094030703</v>
      </c>
      <c r="H11" s="94">
        <v>6590.6336094030703</v>
      </c>
      <c r="I11" s="94">
        <v>6590.6336094030703</v>
      </c>
      <c r="J11" s="94">
        <v>6590.6336094030703</v>
      </c>
      <c r="K11" s="94">
        <v>6590.6336094030703</v>
      </c>
      <c r="L11" s="94">
        <v>6590.6336094030703</v>
      </c>
      <c r="M11" s="94">
        <v>6590.6336094030703</v>
      </c>
      <c r="N11" s="94">
        <v>6590.6336094030703</v>
      </c>
      <c r="O11" s="94">
        <v>6590.6336094030703</v>
      </c>
      <c r="P11" s="94">
        <v>6590.6336094030703</v>
      </c>
    </row>
    <row r="12" spans="1:16" ht="15.75" x14ac:dyDescent="0.25">
      <c r="A12" s="84">
        <v>22100</v>
      </c>
      <c r="B12" s="99" t="s">
        <v>1535</v>
      </c>
      <c r="C12" s="94">
        <v>18975.36281572239</v>
      </c>
      <c r="D12" s="94">
        <v>18975.36281572239</v>
      </c>
      <c r="E12" s="94">
        <v>18975.36281572239</v>
      </c>
      <c r="F12" s="94">
        <v>18975.36281572239</v>
      </c>
      <c r="G12" s="94">
        <v>18975.36281572239</v>
      </c>
      <c r="H12" s="94">
        <v>18975.36281572239</v>
      </c>
      <c r="I12" s="94">
        <v>18975.36281572239</v>
      </c>
      <c r="J12" s="94">
        <v>18975.36281572239</v>
      </c>
      <c r="K12" s="94">
        <v>18975.36281572239</v>
      </c>
      <c r="L12" s="94">
        <v>18975.36281572239</v>
      </c>
      <c r="M12" s="94">
        <v>18975.36281572239</v>
      </c>
      <c r="N12" s="94">
        <v>18975.36281572239</v>
      </c>
      <c r="O12" s="94">
        <v>18975.36281572239</v>
      </c>
      <c r="P12" s="94">
        <v>18975.36281572239</v>
      </c>
    </row>
    <row r="13" spans="1:16" ht="15.75" x14ac:dyDescent="0.25">
      <c r="A13" s="84">
        <v>22010</v>
      </c>
      <c r="B13" s="99" t="s">
        <v>1536</v>
      </c>
      <c r="C13" s="94">
        <v>5977.9514565463724</v>
      </c>
      <c r="D13" s="94">
        <v>5977.9514565463724</v>
      </c>
      <c r="E13" s="94">
        <v>5977.9514565463724</v>
      </c>
      <c r="F13" s="94">
        <v>5977.9514565463724</v>
      </c>
      <c r="G13" s="94">
        <v>5977.9514565463724</v>
      </c>
      <c r="H13" s="94">
        <v>5977.9514565463724</v>
      </c>
      <c r="I13" s="94">
        <v>5977.9514565463724</v>
      </c>
      <c r="J13" s="94">
        <v>5977.9514565463724</v>
      </c>
      <c r="K13" s="94">
        <v>5977.9514565463724</v>
      </c>
      <c r="L13" s="94">
        <v>5977.9514565463724</v>
      </c>
      <c r="M13" s="94">
        <v>5977.9514565463724</v>
      </c>
      <c r="N13" s="94">
        <v>5977.9514565463724</v>
      </c>
      <c r="O13" s="94">
        <v>5977.9514565463724</v>
      </c>
      <c r="P13" s="94">
        <v>5977.9514565463724</v>
      </c>
    </row>
    <row r="14" spans="1:16" ht="30" x14ac:dyDescent="0.25">
      <c r="A14" s="84" t="s">
        <v>1537</v>
      </c>
      <c r="B14" s="99" t="s">
        <v>1538</v>
      </c>
      <c r="C14" s="94">
        <v>145000</v>
      </c>
      <c r="D14" s="94">
        <v>145000</v>
      </c>
      <c r="E14" s="94">
        <v>145000</v>
      </c>
      <c r="F14" s="94">
        <v>145000</v>
      </c>
      <c r="G14" s="94">
        <v>145000</v>
      </c>
      <c r="H14" s="94">
        <v>145000</v>
      </c>
      <c r="I14" s="94">
        <v>145000</v>
      </c>
      <c r="J14" s="94">
        <v>145000</v>
      </c>
      <c r="K14" s="94">
        <v>145000</v>
      </c>
      <c r="L14" s="94">
        <v>145000</v>
      </c>
      <c r="M14" s="94">
        <v>145000</v>
      </c>
      <c r="N14" s="94">
        <v>145000</v>
      </c>
      <c r="O14" s="94">
        <v>145000</v>
      </c>
      <c r="P14" s="94">
        <v>145000</v>
      </c>
    </row>
    <row r="15" spans="1:16" ht="30" x14ac:dyDescent="0.25">
      <c r="A15" s="84" t="s">
        <v>1539</v>
      </c>
      <c r="B15" s="99" t="s">
        <v>1540</v>
      </c>
      <c r="C15" s="94">
        <v>9282.8467711470348</v>
      </c>
      <c r="D15" s="94">
        <v>9282.8467711470348</v>
      </c>
      <c r="E15" s="94">
        <v>9282.8467711470348</v>
      </c>
      <c r="F15" s="94">
        <v>9282.8467711470348</v>
      </c>
      <c r="G15" s="94">
        <v>9282.8467711470348</v>
      </c>
      <c r="H15" s="94">
        <v>9282.8467711470348</v>
      </c>
      <c r="I15" s="94">
        <v>9282.8467711470348</v>
      </c>
      <c r="J15" s="94">
        <v>9282.8467711470348</v>
      </c>
      <c r="K15" s="94">
        <v>9282.8467711470348</v>
      </c>
      <c r="L15" s="94">
        <v>9282.8467711470348</v>
      </c>
      <c r="M15" s="94">
        <v>9282.8467711470348</v>
      </c>
      <c r="N15" s="94">
        <v>9282.8467711470348</v>
      </c>
      <c r="O15" s="94">
        <v>9282.8467711470348</v>
      </c>
      <c r="P15" s="94">
        <v>9282.8467711470348</v>
      </c>
    </row>
    <row r="16" spans="1:16" ht="30" x14ac:dyDescent="0.25">
      <c r="A16" s="84" t="s">
        <v>1541</v>
      </c>
      <c r="B16" s="99" t="s">
        <v>1542</v>
      </c>
      <c r="C16" s="94">
        <v>11411.602098034551</v>
      </c>
      <c r="D16" s="94">
        <v>11411.602098034551</v>
      </c>
      <c r="E16" s="94">
        <v>11411.602098034551</v>
      </c>
      <c r="F16" s="94">
        <v>11411.602098034551</v>
      </c>
      <c r="G16" s="94">
        <v>11411.602098034551</v>
      </c>
      <c r="H16" s="94">
        <v>11411.602098034551</v>
      </c>
      <c r="I16" s="94">
        <v>11411.602098034551</v>
      </c>
      <c r="J16" s="94">
        <v>11411.602098034551</v>
      </c>
      <c r="K16" s="94">
        <v>11411.602098034551</v>
      </c>
      <c r="L16" s="94">
        <v>11411.602098034551</v>
      </c>
      <c r="M16" s="94">
        <v>11411.602098034551</v>
      </c>
      <c r="N16" s="94">
        <v>11411.602098034551</v>
      </c>
      <c r="O16" s="94">
        <v>11411.602098034551</v>
      </c>
      <c r="P16" s="94">
        <v>11411.602098034551</v>
      </c>
    </row>
    <row r="17" spans="1:16" ht="15.75" x14ac:dyDescent="0.25">
      <c r="A17" s="84">
        <v>22121</v>
      </c>
      <c r="B17" s="99" t="s">
        <v>1543</v>
      </c>
      <c r="C17" s="94">
        <v>1475.7902400000003</v>
      </c>
      <c r="D17" s="94">
        <v>1811.3905600000001</v>
      </c>
      <c r="E17" s="94">
        <v>1625.81664</v>
      </c>
      <c r="F17" s="94">
        <v>1361.172</v>
      </c>
      <c r="G17" s="94">
        <v>1361.9867200000001</v>
      </c>
      <c r="H17" s="94">
        <v>1511.4664000000002</v>
      </c>
      <c r="I17" s="94">
        <v>1530.0763200000001</v>
      </c>
      <c r="J17" s="94">
        <v>1492.5563200000001</v>
      </c>
      <c r="K17" s="94">
        <v>1329.55872</v>
      </c>
      <c r="L17" s="94">
        <v>1463.0441600000001</v>
      </c>
      <c r="M17" s="94">
        <v>1513.0851200000002</v>
      </c>
      <c r="N17" s="94">
        <v>1592.8955200000003</v>
      </c>
      <c r="O17" s="94">
        <v>1766.8382400000003</v>
      </c>
      <c r="P17" s="94">
        <v>1841.7603200000001</v>
      </c>
    </row>
    <row r="18" spans="1:16" ht="15.75" x14ac:dyDescent="0.25">
      <c r="A18" s="84">
        <v>22122</v>
      </c>
      <c r="B18" s="99" t="s">
        <v>1544</v>
      </c>
      <c r="C18" s="94">
        <v>3409.37808</v>
      </c>
      <c r="D18" s="94">
        <v>3800.6473600000004</v>
      </c>
      <c r="E18" s="94">
        <v>3584.2963200000004</v>
      </c>
      <c r="F18" s="94">
        <v>3275.7532799999999</v>
      </c>
      <c r="G18" s="94">
        <v>3276.6966400000001</v>
      </c>
      <c r="H18" s="94">
        <v>3450.9716800000001</v>
      </c>
      <c r="I18" s="94">
        <v>3472.6582400000002</v>
      </c>
      <c r="J18" s="94">
        <v>3428.9206400000003</v>
      </c>
      <c r="K18" s="94">
        <v>3238.8872000000001</v>
      </c>
      <c r="L18" s="94">
        <v>3394.5201600000005</v>
      </c>
      <c r="M18" s="94">
        <v>3452.8584000000001</v>
      </c>
      <c r="N18" s="94">
        <v>3545.8972800000001</v>
      </c>
      <c r="O18" s="94">
        <v>3748.7089599999999</v>
      </c>
      <c r="P18" s="94">
        <v>3836.0448000000001</v>
      </c>
    </row>
    <row r="19" spans="1:16" ht="15.75" x14ac:dyDescent="0.25">
      <c r="A19" s="44" t="s">
        <v>1715</v>
      </c>
      <c r="B19" s="45" t="s">
        <v>1716</v>
      </c>
      <c r="C19" s="94"/>
      <c r="D19" s="94"/>
      <c r="E19" s="94">
        <v>2145</v>
      </c>
      <c r="F19" s="94"/>
      <c r="G19" s="94"/>
      <c r="H19" s="94"/>
      <c r="I19" s="94"/>
      <c r="J19" s="94"/>
      <c r="K19" s="94">
        <v>2145</v>
      </c>
      <c r="L19" s="94">
        <v>2145</v>
      </c>
      <c r="M19" s="94">
        <v>2145</v>
      </c>
      <c r="N19" s="94"/>
      <c r="O19" s="94">
        <v>2145</v>
      </c>
      <c r="P19" s="94">
        <v>2145</v>
      </c>
    </row>
    <row r="20" spans="1:16" ht="15.75" x14ac:dyDescent="0.25">
      <c r="A20" s="44" t="s">
        <v>1718</v>
      </c>
      <c r="B20" s="45" t="s">
        <v>1719</v>
      </c>
      <c r="C20" s="94"/>
      <c r="D20" s="94"/>
      <c r="E20" s="94">
        <v>26400</v>
      </c>
      <c r="F20" s="94"/>
      <c r="G20" s="94"/>
      <c r="H20" s="94"/>
      <c r="I20" s="94"/>
      <c r="J20" s="94"/>
      <c r="K20" s="94">
        <v>26400</v>
      </c>
      <c r="L20" s="94">
        <v>26400</v>
      </c>
      <c r="M20" s="94">
        <v>26400</v>
      </c>
      <c r="N20" s="94"/>
      <c r="O20" s="94">
        <v>26400</v>
      </c>
      <c r="P20" s="94">
        <v>27500</v>
      </c>
    </row>
    <row r="21" spans="1:16" ht="15.75" x14ac:dyDescent="0.25">
      <c r="A21" s="44">
        <v>22120</v>
      </c>
      <c r="B21" s="45" t="s">
        <v>1720</v>
      </c>
      <c r="C21" s="94"/>
      <c r="D21" s="94"/>
      <c r="E21" s="94"/>
      <c r="F21" s="94"/>
      <c r="G21" s="94"/>
      <c r="H21" s="94"/>
      <c r="I21" s="94"/>
      <c r="J21" s="94"/>
      <c r="K21" s="94">
        <v>31680</v>
      </c>
      <c r="L21" s="94"/>
      <c r="M21" s="94">
        <v>31680</v>
      </c>
      <c r="N21" s="94"/>
      <c r="O21" s="94"/>
      <c r="P21" s="94">
        <v>32450</v>
      </c>
    </row>
    <row r="22" spans="1:16" ht="18" customHeight="1" x14ac:dyDescent="0.25">
      <c r="A22" s="148" t="s">
        <v>141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ht="15.75" x14ac:dyDescent="0.25">
      <c r="A23" s="84">
        <v>23001</v>
      </c>
      <c r="B23" s="85" t="s">
        <v>142</v>
      </c>
      <c r="C23" s="94">
        <v>2727.9179410718484</v>
      </c>
      <c r="D23" s="94">
        <v>2963.607402653035</v>
      </c>
      <c r="E23" s="94">
        <v>2827.5668809539957</v>
      </c>
      <c r="F23" s="94">
        <v>2649.267336963695</v>
      </c>
      <c r="G23" s="94">
        <v>2652.6474769476431</v>
      </c>
      <c r="H23" s="94">
        <v>2756.2227223523714</v>
      </c>
      <c r="I23" s="94">
        <v>2769.1293504297028</v>
      </c>
      <c r="J23" s="94">
        <v>2744.5562268535264</v>
      </c>
      <c r="K23" s="94">
        <v>2621.1132650913801</v>
      </c>
      <c r="L23" s="94">
        <v>2776.1084568522365</v>
      </c>
      <c r="M23" s="94">
        <v>2799.2492809069226</v>
      </c>
      <c r="N23" s="94">
        <v>2799.3893781578399</v>
      </c>
      <c r="O23" s="94">
        <v>2963.517645780234</v>
      </c>
      <c r="P23" s="94">
        <v>2986.7578723608044</v>
      </c>
    </row>
    <row r="24" spans="1:16" ht="15.75" x14ac:dyDescent="0.25">
      <c r="A24" s="84">
        <v>23002</v>
      </c>
      <c r="B24" s="85" t="s">
        <v>143</v>
      </c>
      <c r="C24" s="94">
        <v>2431.6541984728728</v>
      </c>
      <c r="D24" s="94">
        <v>2657.8827468765739</v>
      </c>
      <c r="E24" s="94">
        <v>2526.9669735045054</v>
      </c>
      <c r="F24" s="94">
        <v>2356.1607424689737</v>
      </c>
      <c r="G24" s="94">
        <v>2359.4051987838207</v>
      </c>
      <c r="H24" s="94">
        <v>2458.8227852184077</v>
      </c>
      <c r="I24" s="94">
        <v>2471.2113227250593</v>
      </c>
      <c r="J24" s="94">
        <v>2447.6245995890818</v>
      </c>
      <c r="K24" s="94">
        <v>2328.8916110481623</v>
      </c>
      <c r="L24" s="94">
        <v>2480.117261524465</v>
      </c>
      <c r="M24" s="94">
        <v>2499.7985518240143</v>
      </c>
      <c r="N24" s="94">
        <v>2499.6020772109737</v>
      </c>
      <c r="O24" s="94">
        <v>2657.4006154955159</v>
      </c>
      <c r="P24" s="94">
        <v>2679.6977125179169</v>
      </c>
    </row>
    <row r="25" spans="1:16" ht="15.75" x14ac:dyDescent="0.25">
      <c r="A25" s="84">
        <v>23007</v>
      </c>
      <c r="B25" s="85" t="s">
        <v>148</v>
      </c>
      <c r="C25" s="94">
        <v>2399.6678483007349</v>
      </c>
      <c r="D25" s="94">
        <v>2673.1580280903286</v>
      </c>
      <c r="E25" s="94">
        <v>2533.8482327340007</v>
      </c>
      <c r="F25" s="94">
        <v>2308.402979206493</v>
      </c>
      <c r="G25" s="94">
        <v>2312.3252381217708</v>
      </c>
      <c r="H25" s="94">
        <v>2432.5122515650219</v>
      </c>
      <c r="I25" s="94">
        <v>2447.4888907820064</v>
      </c>
      <c r="J25" s="94">
        <v>2418.974641821726</v>
      </c>
      <c r="K25" s="94">
        <v>2289.26577045042</v>
      </c>
      <c r="L25" s="94">
        <v>2446.0051678087748</v>
      </c>
      <c r="M25" s="94">
        <v>2500.3008021572291</v>
      </c>
      <c r="N25" s="94">
        <v>2518.7277003906047</v>
      </c>
      <c r="O25" s="94">
        <v>2694.9070384691568</v>
      </c>
      <c r="P25" s="94">
        <v>2722.4393818352655</v>
      </c>
    </row>
    <row r="26" spans="1:16" ht="15.75" x14ac:dyDescent="0.25">
      <c r="A26" s="84">
        <v>23011</v>
      </c>
      <c r="B26" s="85" t="s">
        <v>153</v>
      </c>
      <c r="C26" s="94">
        <v>2064.4497038764757</v>
      </c>
      <c r="D26" s="94">
        <v>2324.365311749998</v>
      </c>
      <c r="E26" s="94">
        <v>2181.2931430304179</v>
      </c>
      <c r="F26" s="94">
        <v>1975.8085907058658</v>
      </c>
      <c r="G26" s="94">
        <v>1979.6180893644853</v>
      </c>
      <c r="H26" s="94">
        <v>2096.3498697964483</v>
      </c>
      <c r="I26" s="94">
        <v>2110.895948533243</v>
      </c>
      <c r="J26" s="94">
        <v>2083.2014501556341</v>
      </c>
      <c r="K26" s="94">
        <v>1947.3871483487501</v>
      </c>
      <c r="L26" s="94">
        <v>2052.6264940531919</v>
      </c>
      <c r="M26" s="94">
        <v>2149.0768233075451</v>
      </c>
      <c r="N26" s="94">
        <v>2149.0635144726152</v>
      </c>
      <c r="O26" s="94">
        <v>2335.187522795014</v>
      </c>
      <c r="P26" s="94">
        <v>2361.5179414881868</v>
      </c>
    </row>
    <row r="27" spans="1:16" ht="15.75" x14ac:dyDescent="0.25">
      <c r="A27" s="84">
        <v>23015</v>
      </c>
      <c r="B27" s="85" t="s">
        <v>157</v>
      </c>
      <c r="C27" s="94">
        <v>2970.2146606601987</v>
      </c>
      <c r="D27" s="94">
        <v>3360.2134160741512</v>
      </c>
      <c r="E27" s="94">
        <v>3153.6910575928937</v>
      </c>
      <c r="F27" s="94">
        <v>2843.8956281650353</v>
      </c>
      <c r="G27" s="94">
        <v>2853.3582564047433</v>
      </c>
      <c r="H27" s="94">
        <v>3021.5756062970177</v>
      </c>
      <c r="I27" s="94">
        <v>3047.6257926275694</v>
      </c>
      <c r="J27" s="94">
        <v>3002.1946031097646</v>
      </c>
      <c r="K27" s="94">
        <v>2810.9534758260124</v>
      </c>
      <c r="L27" s="94">
        <v>3024.2365677375105</v>
      </c>
      <c r="M27" s="94">
        <v>3101.5889518028948</v>
      </c>
      <c r="N27" s="94">
        <v>3125.2901551268228</v>
      </c>
      <c r="O27" s="94">
        <v>3388.2770650727462</v>
      </c>
      <c r="P27" s="94">
        <v>3421.363907371071</v>
      </c>
    </row>
    <row r="28" spans="1:16" ht="15.75" x14ac:dyDescent="0.25">
      <c r="A28" s="84">
        <v>23023</v>
      </c>
      <c r="B28" s="85" t="s">
        <v>166</v>
      </c>
      <c r="C28" s="94">
        <v>1219.6039212625335</v>
      </c>
      <c r="D28" s="94">
        <v>1609.6026766764869</v>
      </c>
      <c r="E28" s="94">
        <v>1403.0803181952288</v>
      </c>
      <c r="F28" s="94">
        <v>1093.2848887673701</v>
      </c>
      <c r="G28" s="94">
        <v>1102.7475170070788</v>
      </c>
      <c r="H28" s="94">
        <v>1270.9648668993532</v>
      </c>
      <c r="I28" s="94">
        <v>1297.0150532299042</v>
      </c>
      <c r="J28" s="94">
        <v>1251.5838637121008</v>
      </c>
      <c r="K28" s="94">
        <v>1060.3427364283475</v>
      </c>
      <c r="L28" s="94">
        <v>1273.6258283398456</v>
      </c>
      <c r="M28" s="94">
        <v>1350.9782124052304</v>
      </c>
      <c r="N28" s="94">
        <v>1374.6794157291588</v>
      </c>
      <c r="O28" s="94">
        <v>1637.666325675081</v>
      </c>
      <c r="P28" s="94">
        <v>1670.7531679734063</v>
      </c>
    </row>
    <row r="29" spans="1:16" ht="15.75" x14ac:dyDescent="0.25">
      <c r="A29" s="84">
        <v>23027</v>
      </c>
      <c r="B29" s="85" t="s">
        <v>170</v>
      </c>
      <c r="C29" s="94">
        <v>1119.7679985220884</v>
      </c>
      <c r="D29" s="94">
        <v>1169.6433996065571</v>
      </c>
      <c r="E29" s="94">
        <v>1142.6368005931504</v>
      </c>
      <c r="F29" s="94">
        <v>1103.1195080521127</v>
      </c>
      <c r="G29" s="94">
        <v>1103.8396470259154</v>
      </c>
      <c r="H29" s="94">
        <v>1125.7528608911264</v>
      </c>
      <c r="I29" s="94">
        <v>1128.4889466594796</v>
      </c>
      <c r="J29" s="94">
        <v>1123.2840566503621</v>
      </c>
      <c r="K29" s="94">
        <v>1098.4543389371827</v>
      </c>
      <c r="L29" s="94">
        <v>1118.3409042836226</v>
      </c>
      <c r="M29" s="94">
        <v>1136.5786399404076</v>
      </c>
      <c r="N29" s="94">
        <v>1138.3432546890936</v>
      </c>
      <c r="O29" s="94">
        <v>1171.7215949546596</v>
      </c>
      <c r="P29" s="94">
        <v>1176.6935214596315</v>
      </c>
    </row>
    <row r="30" spans="1:16" ht="15.75" x14ac:dyDescent="0.25">
      <c r="A30" s="84">
        <v>23028</v>
      </c>
      <c r="B30" s="85" t="s">
        <v>172</v>
      </c>
      <c r="C30" s="94">
        <v>391.03132966728236</v>
      </c>
      <c r="D30" s="94">
        <v>406.94250056539516</v>
      </c>
      <c r="E30" s="94">
        <v>398.33350530958438</v>
      </c>
      <c r="F30" s="94">
        <v>385.71685135170731</v>
      </c>
      <c r="G30" s="94">
        <v>385.94989238015967</v>
      </c>
      <c r="H30" s="94">
        <v>392.93730747212891</v>
      </c>
      <c r="I30" s="94">
        <v>393.81347263135814</v>
      </c>
      <c r="J30" s="94">
        <v>392.14971348121031</v>
      </c>
      <c r="K30" s="94">
        <v>384.22857654203648</v>
      </c>
      <c r="L30" s="94">
        <v>390.5826672231093</v>
      </c>
      <c r="M30" s="94">
        <v>396.4008405614702</v>
      </c>
      <c r="N30" s="94">
        <v>396.95717826043739</v>
      </c>
      <c r="O30" s="94">
        <v>407.61209001386948</v>
      </c>
      <c r="P30" s="94">
        <v>409.19822607680533</v>
      </c>
    </row>
    <row r="31" spans="1:16" ht="15.75" x14ac:dyDescent="0.25">
      <c r="A31" s="84">
        <v>23032</v>
      </c>
      <c r="B31" s="85" t="s">
        <v>176</v>
      </c>
      <c r="C31" s="94">
        <v>716.36490657938225</v>
      </c>
      <c r="D31" s="94">
        <v>801.66432617599821</v>
      </c>
      <c r="E31" s="94">
        <v>755.47585930123455</v>
      </c>
      <c r="F31" s="94">
        <v>687.89203220636307</v>
      </c>
      <c r="G31" s="94">
        <v>689.12343867713139</v>
      </c>
      <c r="H31" s="94">
        <v>726.60073065720121</v>
      </c>
      <c r="I31" s="94">
        <v>731.27991073527494</v>
      </c>
      <c r="J31" s="94">
        <v>722.37845746729329</v>
      </c>
      <c r="K31" s="94">
        <v>679.91342533461841</v>
      </c>
      <c r="L31" s="94">
        <v>713.92379538354464</v>
      </c>
      <c r="M31" s="94">
        <v>745.11488823602315</v>
      </c>
      <c r="N31" s="94">
        <v>748.13324398524207</v>
      </c>
      <c r="O31" s="94">
        <v>805.21813754220545</v>
      </c>
      <c r="P31" s="94">
        <v>813.72137633186196</v>
      </c>
    </row>
    <row r="32" spans="1:16" ht="15.75" x14ac:dyDescent="0.25">
      <c r="A32" s="84">
        <v>23035</v>
      </c>
      <c r="B32" s="85" t="s">
        <v>180</v>
      </c>
      <c r="C32" s="94">
        <v>783.47631286799003</v>
      </c>
      <c r="D32" s="94">
        <v>865.71589190727639</v>
      </c>
      <c r="E32" s="94">
        <v>821.18486681247646</v>
      </c>
      <c r="F32" s="94">
        <v>756.02452067104309</v>
      </c>
      <c r="G32" s="94">
        <v>757.2120444440319</v>
      </c>
      <c r="H32" s="94">
        <v>793.34466986795371</v>
      </c>
      <c r="I32" s="94">
        <v>797.85628953079095</v>
      </c>
      <c r="J32" s="94">
        <v>789.27385706091491</v>
      </c>
      <c r="K32" s="94">
        <v>748.33212049346571</v>
      </c>
      <c r="L32" s="94">
        <v>781.12334868064715</v>
      </c>
      <c r="M32" s="94">
        <v>811.1955620449794</v>
      </c>
      <c r="N32" s="94">
        <v>814.10506400593522</v>
      </c>
      <c r="O32" s="94">
        <v>869.14280184108497</v>
      </c>
      <c r="P32" s="94">
        <v>877.34101446479224</v>
      </c>
    </row>
    <row r="33" spans="1:16" ht="15.75" x14ac:dyDescent="0.25">
      <c r="A33" s="84">
        <v>23038</v>
      </c>
      <c r="B33" s="85" t="s">
        <v>183</v>
      </c>
      <c r="C33" s="94">
        <v>776.18935917456201</v>
      </c>
      <c r="D33" s="94">
        <v>858.07680198731305</v>
      </c>
      <c r="E33" s="94">
        <v>813.73652058754021</v>
      </c>
      <c r="F33" s="94">
        <v>748.85507637646344</v>
      </c>
      <c r="G33" s="94">
        <v>750.03754998840122</v>
      </c>
      <c r="H33" s="94">
        <v>786.01542688926793</v>
      </c>
      <c r="I33" s="94">
        <v>790.50776316421889</v>
      </c>
      <c r="J33" s="94">
        <v>781.96204462695641</v>
      </c>
      <c r="K33" s="94">
        <v>741.19561377958848</v>
      </c>
      <c r="L33" s="94">
        <v>773.84653922655775</v>
      </c>
      <c r="M33" s="94">
        <v>803.78998836493713</v>
      </c>
      <c r="N33" s="94">
        <v>806.68696308418725</v>
      </c>
      <c r="O33" s="94">
        <v>861.4891076988722</v>
      </c>
      <c r="P33" s="94">
        <v>869.6522169369423</v>
      </c>
    </row>
    <row r="34" spans="1:16" ht="15.75" x14ac:dyDescent="0.25">
      <c r="A34" s="84">
        <v>23041</v>
      </c>
      <c r="B34" s="85" t="s">
        <v>186</v>
      </c>
      <c r="C34" s="94">
        <v>863.96191023869653</v>
      </c>
      <c r="D34" s="94">
        <v>942.4373762675832</v>
      </c>
      <c r="E34" s="94">
        <v>899.94528034280063</v>
      </c>
      <c r="F34" s="94">
        <v>837.76621901551903</v>
      </c>
      <c r="G34" s="94">
        <v>838.89975976862581</v>
      </c>
      <c r="H34" s="94">
        <v>873.37822159028985</v>
      </c>
      <c r="I34" s="94">
        <v>877.6837140621177</v>
      </c>
      <c r="J34" s="94">
        <v>869.49373025557475</v>
      </c>
      <c r="K34" s="94">
        <v>830.42590069351365</v>
      </c>
      <c r="L34" s="94">
        <v>861.71738153852573</v>
      </c>
      <c r="M34" s="94">
        <v>890.41318696280632</v>
      </c>
      <c r="N34" s="94">
        <v>893.18878065208753</v>
      </c>
      <c r="O34" s="94">
        <v>945.70817632449382</v>
      </c>
      <c r="P34" s="94">
        <v>953.53115601097772</v>
      </c>
    </row>
    <row r="35" spans="1:16" ht="15.75" x14ac:dyDescent="0.25">
      <c r="A35" s="84">
        <v>23044</v>
      </c>
      <c r="B35" s="85" t="s">
        <v>191</v>
      </c>
      <c r="C35" s="94">
        <v>1000.4002106006965</v>
      </c>
      <c r="D35" s="94">
        <v>1078.875676629583</v>
      </c>
      <c r="E35" s="94">
        <v>1036.3835807048006</v>
      </c>
      <c r="F35" s="94">
        <v>974.20451937751875</v>
      </c>
      <c r="G35" s="94">
        <v>975.33806013062576</v>
      </c>
      <c r="H35" s="94">
        <v>1009.8165219522898</v>
      </c>
      <c r="I35" s="94">
        <v>1014.1220144241177</v>
      </c>
      <c r="J35" s="94">
        <v>1005.9320306175745</v>
      </c>
      <c r="K35" s="94">
        <v>966.8642010555136</v>
      </c>
      <c r="L35" s="94">
        <v>998.15568190052568</v>
      </c>
      <c r="M35" s="94">
        <v>1026.8514873248059</v>
      </c>
      <c r="N35" s="94">
        <v>1029.6270810140875</v>
      </c>
      <c r="O35" s="94">
        <v>1082.1464766864938</v>
      </c>
      <c r="P35" s="94">
        <v>1089.9694563729777</v>
      </c>
    </row>
    <row r="36" spans="1:16" ht="15.75" x14ac:dyDescent="0.25">
      <c r="A36" s="84">
        <v>23047</v>
      </c>
      <c r="B36" s="85" t="s">
        <v>193</v>
      </c>
      <c r="C36" s="94">
        <v>2420.4469854031145</v>
      </c>
      <c r="D36" s="94">
        <v>2505.7464049997302</v>
      </c>
      <c r="E36" s="94">
        <v>2459.6290861249668</v>
      </c>
      <c r="F36" s="94">
        <v>2391.9385370300956</v>
      </c>
      <c r="G36" s="94">
        <v>2393.2055175008641</v>
      </c>
      <c r="H36" s="94">
        <v>2430.6472354809334</v>
      </c>
      <c r="I36" s="94">
        <v>2435.3619895590077</v>
      </c>
      <c r="J36" s="94">
        <v>2426.4249622910256</v>
      </c>
      <c r="K36" s="94">
        <v>2383.9599301583512</v>
      </c>
      <c r="L36" s="94">
        <v>2418.0770222072774</v>
      </c>
      <c r="M36" s="94">
        <v>2449.2681150597564</v>
      </c>
      <c r="N36" s="94">
        <v>2452.2153228089742</v>
      </c>
      <c r="O36" s="94">
        <v>2509.371364365938</v>
      </c>
      <c r="P36" s="94">
        <v>2517.8746031555947</v>
      </c>
    </row>
    <row r="37" spans="1:16" ht="15.75" x14ac:dyDescent="0.25">
      <c r="A37" s="84">
        <v>23048</v>
      </c>
      <c r="B37" s="85" t="s">
        <v>195</v>
      </c>
      <c r="C37" s="94">
        <v>937.1753489503019</v>
      </c>
      <c r="D37" s="94">
        <v>993.71226730802175</v>
      </c>
      <c r="E37" s="94">
        <v>963.14579516491608</v>
      </c>
      <c r="F37" s="94">
        <v>918.27962603236097</v>
      </c>
      <c r="G37" s="94">
        <v>919.1195561440037</v>
      </c>
      <c r="H37" s="94">
        <v>943.93596149628308</v>
      </c>
      <c r="I37" s="94">
        <v>947.06109467113458</v>
      </c>
      <c r="J37" s="94">
        <v>941.13741590534369</v>
      </c>
      <c r="K37" s="94">
        <v>912.99136208579046</v>
      </c>
      <c r="L37" s="94">
        <v>935.60486163431574</v>
      </c>
      <c r="M37" s="94">
        <v>956.27848729821869</v>
      </c>
      <c r="N37" s="94">
        <v>958.23157543776642</v>
      </c>
      <c r="O37" s="94">
        <v>996.1152472096793</v>
      </c>
      <c r="P37" s="94">
        <v>1001.7512400394132</v>
      </c>
    </row>
    <row r="38" spans="1:16" ht="15.75" x14ac:dyDescent="0.25">
      <c r="A38" s="84">
        <v>23051</v>
      </c>
      <c r="B38" s="85" t="s">
        <v>200</v>
      </c>
      <c r="C38" s="94">
        <v>1858.6456236720824</v>
      </c>
      <c r="D38" s="94">
        <v>2164.8375118198474</v>
      </c>
      <c r="E38" s="94">
        <v>1999.2734330204564</v>
      </c>
      <c r="F38" s="94">
        <v>1756.3217129790944</v>
      </c>
      <c r="G38" s="94">
        <v>1760.8593018852237</v>
      </c>
      <c r="H38" s="94">
        <v>1895.2709522875739</v>
      </c>
      <c r="I38" s="94">
        <v>1912.1847134551235</v>
      </c>
      <c r="J38" s="94">
        <v>1880.1146264132901</v>
      </c>
      <c r="K38" s="94">
        <v>1727.6816036512557</v>
      </c>
      <c r="L38" s="94">
        <v>1850.117612646048</v>
      </c>
      <c r="M38" s="94">
        <v>1962.0815586969957</v>
      </c>
      <c r="N38" s="94">
        <v>1972.6816541587586</v>
      </c>
      <c r="O38" s="94">
        <v>2177.8289515386459</v>
      </c>
      <c r="P38" s="94">
        <v>2208.3522863126559</v>
      </c>
    </row>
    <row r="39" spans="1:16" ht="15.75" x14ac:dyDescent="0.25">
      <c r="A39" s="84">
        <v>23054</v>
      </c>
      <c r="B39" s="85" t="s">
        <v>205</v>
      </c>
      <c r="C39" s="94">
        <v>856.90083289452684</v>
      </c>
      <c r="D39" s="94">
        <v>981.13949067690749</v>
      </c>
      <c r="E39" s="94">
        <v>914.00410828420786</v>
      </c>
      <c r="F39" s="94">
        <v>815.36099943970419</v>
      </c>
      <c r="G39" s="94">
        <v>817.22361792398408</v>
      </c>
      <c r="H39" s="94">
        <v>871.7402428481297</v>
      </c>
      <c r="I39" s="94">
        <v>878.62454573934713</v>
      </c>
      <c r="J39" s="94">
        <v>865.59049931663367</v>
      </c>
      <c r="K39" s="94">
        <v>803.74015356048812</v>
      </c>
      <c r="L39" s="94">
        <v>853.4835013019499</v>
      </c>
      <c r="M39" s="94">
        <v>898.91334747304018</v>
      </c>
      <c r="N39" s="94">
        <v>903.1714361172294</v>
      </c>
      <c r="O39" s="94">
        <v>986.45376753067171</v>
      </c>
      <c r="P39" s="94">
        <v>998.83874012516185</v>
      </c>
    </row>
    <row r="40" spans="1:16" ht="15.75" x14ac:dyDescent="0.25">
      <c r="A40" s="84">
        <v>23055</v>
      </c>
      <c r="B40" s="85" t="s">
        <v>207</v>
      </c>
      <c r="C40" s="94">
        <v>3966.3113958385165</v>
      </c>
      <c r="D40" s="94">
        <v>4260.2748603051123</v>
      </c>
      <c r="E40" s="94">
        <v>4101.3233044780482</v>
      </c>
      <c r="F40" s="94">
        <v>3868.0738231084606</v>
      </c>
      <c r="G40" s="94">
        <v>3872.4303785986413</v>
      </c>
      <c r="H40" s="94">
        <v>4001.4738292915335</v>
      </c>
      <c r="I40" s="94">
        <v>4017.7122883057123</v>
      </c>
      <c r="J40" s="94">
        <v>3986.9228034967587</v>
      </c>
      <c r="K40" s="94">
        <v>3840.5775174040768</v>
      </c>
      <c r="L40" s="94">
        <v>3958.1243387319064</v>
      </c>
      <c r="M40" s="94">
        <v>4065.6167666848114</v>
      </c>
      <c r="N40" s="94">
        <v>4075.7931551322317</v>
      </c>
      <c r="O40" s="94">
        <v>4272.7478289511</v>
      </c>
      <c r="P40" s="94">
        <v>4302.0521494917921</v>
      </c>
    </row>
    <row r="41" spans="1:16" ht="15.75" x14ac:dyDescent="0.25">
      <c r="A41" s="84">
        <v>23058</v>
      </c>
      <c r="B41" s="85" t="s">
        <v>210</v>
      </c>
      <c r="C41" s="94">
        <v>621.82883120971883</v>
      </c>
      <c r="D41" s="94">
        <v>834.39300180305941</v>
      </c>
      <c r="E41" s="94">
        <v>719.4493948768278</v>
      </c>
      <c r="F41" s="94">
        <v>550.79660084175168</v>
      </c>
      <c r="G41" s="94">
        <v>553.94372650712114</v>
      </c>
      <c r="H41" s="94">
        <v>647.25777748118264</v>
      </c>
      <c r="I41" s="94">
        <v>658.99667482209577</v>
      </c>
      <c r="J41" s="94">
        <v>636.73597085136532</v>
      </c>
      <c r="K41" s="94">
        <v>530.91409800406484</v>
      </c>
      <c r="L41" s="94">
        <v>615.90261759657926</v>
      </c>
      <c r="M41" s="94">
        <v>693.63009585423936</v>
      </c>
      <c r="N41" s="94">
        <v>700.99478947462001</v>
      </c>
      <c r="O41" s="94">
        <v>843.40599584453992</v>
      </c>
      <c r="P41" s="94">
        <v>864.59586922501671</v>
      </c>
    </row>
    <row r="42" spans="1:16" ht="18" customHeight="1" x14ac:dyDescent="0.25">
      <c r="A42" s="148" t="s">
        <v>216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</row>
    <row r="43" spans="1:16" ht="15.75" x14ac:dyDescent="0.25">
      <c r="A43" s="84" t="s">
        <v>1545</v>
      </c>
      <c r="B43" s="85" t="s">
        <v>227</v>
      </c>
      <c r="C43" s="94">
        <v>4498.1575218828939</v>
      </c>
      <c r="D43" s="94">
        <v>4760.5030074530223</v>
      </c>
      <c r="E43" s="94">
        <v>4615.4417165595187</v>
      </c>
      <c r="F43" s="94">
        <v>4408.5658450557958</v>
      </c>
      <c r="G43" s="94">
        <v>4409.2035244213957</v>
      </c>
      <c r="H43" s="94">
        <v>4526.0494885037942</v>
      </c>
      <c r="I43" s="94">
        <v>4540.5890165484661</v>
      </c>
      <c r="J43" s="94">
        <v>4511.2658631168006</v>
      </c>
      <c r="K43" s="94">
        <v>4383.8518153817522</v>
      </c>
      <c r="L43" s="94">
        <v>4488.199048623932</v>
      </c>
      <c r="M43" s="94">
        <v>4577.8514667595846</v>
      </c>
      <c r="N43" s="94">
        <v>4589.7011336274709</v>
      </c>
      <c r="O43" s="94">
        <v>4725.6838224646908</v>
      </c>
      <c r="P43" s="94">
        <v>4784.2391036895278</v>
      </c>
    </row>
    <row r="44" spans="1:16" ht="30" x14ac:dyDescent="0.25">
      <c r="A44" s="84" t="s">
        <v>1546</v>
      </c>
      <c r="B44" s="85" t="s">
        <v>273</v>
      </c>
      <c r="C44" s="94">
        <v>1076.615978429968</v>
      </c>
      <c r="D44" s="94">
        <v>1110.1493944509882</v>
      </c>
      <c r="E44" s="94">
        <v>1091.607430195317</v>
      </c>
      <c r="F44" s="94">
        <v>1065.1642282138935</v>
      </c>
      <c r="G44" s="94">
        <v>1065.2457374017044</v>
      </c>
      <c r="H44" s="94">
        <v>1080.1811738375065</v>
      </c>
      <c r="I44" s="94">
        <v>1082.0396393705103</v>
      </c>
      <c r="J44" s="94">
        <v>1078.2915073950912</v>
      </c>
      <c r="K44" s="94">
        <v>1062.0052417468137</v>
      </c>
      <c r="L44" s="94">
        <v>1075.3430705847986</v>
      </c>
      <c r="M44" s="94">
        <v>1086.8025848512627</v>
      </c>
      <c r="N44" s="94">
        <v>1088.3172280627809</v>
      </c>
      <c r="O44" s="94">
        <v>1105.6987510058029</v>
      </c>
      <c r="P44" s="94">
        <v>1113.1833799151707</v>
      </c>
    </row>
    <row r="45" spans="1:16" ht="30" x14ac:dyDescent="0.25">
      <c r="A45" s="84" t="s">
        <v>1547</v>
      </c>
      <c r="B45" s="85" t="s">
        <v>1548</v>
      </c>
      <c r="C45" s="94">
        <v>771.14292122745485</v>
      </c>
      <c r="D45" s="94">
        <v>816.03619153572629</v>
      </c>
      <c r="E45" s="94">
        <v>791.2129103986548</v>
      </c>
      <c r="F45" s="94">
        <v>755.81175074274279</v>
      </c>
      <c r="G45" s="94">
        <v>755.9208721635581</v>
      </c>
      <c r="H45" s="94">
        <v>775.91587012810089</v>
      </c>
      <c r="I45" s="94">
        <v>778.40391356153589</v>
      </c>
      <c r="J45" s="94">
        <v>773.38605609607271</v>
      </c>
      <c r="K45" s="94">
        <v>751.58261902297147</v>
      </c>
      <c r="L45" s="94">
        <v>769.43880030118578</v>
      </c>
      <c r="M45" s="94">
        <v>784.78036500319456</v>
      </c>
      <c r="N45" s="94">
        <v>786.80811210395711</v>
      </c>
      <c r="O45" s="94">
        <v>810.07783825894739</v>
      </c>
      <c r="P45" s="94">
        <v>820.09797663598374</v>
      </c>
    </row>
    <row r="46" spans="1:16" ht="15.75" x14ac:dyDescent="0.25">
      <c r="A46" s="84" t="s">
        <v>1549</v>
      </c>
      <c r="B46" s="85" t="s">
        <v>231</v>
      </c>
      <c r="C46" s="94">
        <v>11264.563613729142</v>
      </c>
      <c r="D46" s="94">
        <v>13391.796616118143</v>
      </c>
      <c r="E46" s="94">
        <v>12215.5645773346</v>
      </c>
      <c r="F46" s="94">
        <v>10538.107920116578</v>
      </c>
      <c r="G46" s="94">
        <v>10543.27855451305</v>
      </c>
      <c r="H46" s="94">
        <v>11490.7261176067</v>
      </c>
      <c r="I46" s="94">
        <v>11608.62013750404</v>
      </c>
      <c r="J46" s="94">
        <v>11370.852830098707</v>
      </c>
      <c r="K46" s="94">
        <v>10337.713774090415</v>
      </c>
      <c r="L46" s="94">
        <v>11183.815157456549</v>
      </c>
      <c r="M46" s="94">
        <v>11910.763373042131</v>
      </c>
      <c r="N46" s="94">
        <v>12006.846606088444</v>
      </c>
      <c r="O46" s="94">
        <v>13109.464639783564</v>
      </c>
      <c r="P46" s="94">
        <v>13584.261171597132</v>
      </c>
    </row>
    <row r="47" spans="1:16" ht="15.75" x14ac:dyDescent="0.25">
      <c r="A47" s="84" t="s">
        <v>1550</v>
      </c>
      <c r="B47" s="85" t="s">
        <v>233</v>
      </c>
      <c r="C47" s="94">
        <v>3711.2804070751317</v>
      </c>
      <c r="D47" s="94">
        <v>4310.9496382002171</v>
      </c>
      <c r="E47" s="94">
        <v>3979.3685835955403</v>
      </c>
      <c r="F47" s="94">
        <v>3506.491779432627</v>
      </c>
      <c r="G47" s="94">
        <v>3507.94938673257</v>
      </c>
      <c r="H47" s="94">
        <v>3775.0358558939815</v>
      </c>
      <c r="I47" s="94">
        <v>3808.2703046763604</v>
      </c>
      <c r="J47" s="94">
        <v>3741.2434494807562</v>
      </c>
      <c r="K47" s="94">
        <v>3450.0004579203542</v>
      </c>
      <c r="L47" s="94">
        <v>3688.5173319286187</v>
      </c>
      <c r="M47" s="94">
        <v>3893.4448020357427</v>
      </c>
      <c r="N47" s="94">
        <v>3920.5307669583381</v>
      </c>
      <c r="O47" s="94">
        <v>4231.3599557439738</v>
      </c>
      <c r="P47" s="94">
        <v>4365.2055997584011</v>
      </c>
    </row>
    <row r="48" spans="1:16" ht="15.75" x14ac:dyDescent="0.25">
      <c r="A48" s="84" t="s">
        <v>1551</v>
      </c>
      <c r="B48" s="85" t="s">
        <v>234</v>
      </c>
      <c r="C48" s="94">
        <v>3055.0892019504381</v>
      </c>
      <c r="D48" s="94">
        <v>3758.1258251316326</v>
      </c>
      <c r="E48" s="94">
        <v>3369.3888133913956</v>
      </c>
      <c r="F48" s="94">
        <v>2815.0003366711953</v>
      </c>
      <c r="G48" s="94">
        <v>2816.7091975913286</v>
      </c>
      <c r="H48" s="94">
        <v>3129.8344333556079</v>
      </c>
      <c r="I48" s="94">
        <v>3168.797637456335</v>
      </c>
      <c r="J48" s="94">
        <v>3090.2170942279245</v>
      </c>
      <c r="K48" s="94">
        <v>2748.7713793499756</v>
      </c>
      <c r="L48" s="94">
        <v>3028.4023641845592</v>
      </c>
      <c r="M48" s="94">
        <v>3268.6540047612716</v>
      </c>
      <c r="N48" s="94">
        <v>3300.4088861632376</v>
      </c>
      <c r="O48" s="94">
        <v>3664.816949688548</v>
      </c>
      <c r="P48" s="94">
        <v>3821.7341045321773</v>
      </c>
    </row>
    <row r="49" spans="1:16" ht="15.75" x14ac:dyDescent="0.25">
      <c r="A49" s="84" t="s">
        <v>1552</v>
      </c>
      <c r="B49" s="85" t="s">
        <v>237</v>
      </c>
      <c r="C49" s="94">
        <v>4811.3185356997783</v>
      </c>
      <c r="D49" s="94">
        <v>5786.7732030387069</v>
      </c>
      <c r="E49" s="94">
        <v>5247.4053807002801</v>
      </c>
      <c r="F49" s="94">
        <v>4478.1981882091677</v>
      </c>
      <c r="G49" s="94">
        <v>4480.5692117169265</v>
      </c>
      <c r="H49" s="94">
        <v>4915.0266249108145</v>
      </c>
      <c r="I49" s="94">
        <v>4969.087591354576</v>
      </c>
      <c r="J49" s="94">
        <v>4860.0580541629897</v>
      </c>
      <c r="K49" s="94">
        <v>4386.3063245397507</v>
      </c>
      <c r="L49" s="94">
        <v>4774.2908765467591</v>
      </c>
      <c r="M49" s="94">
        <v>5107.6370727604781</v>
      </c>
      <c r="N49" s="94">
        <v>5151.6965801218157</v>
      </c>
      <c r="O49" s="94">
        <v>5657.3082860572131</v>
      </c>
      <c r="P49" s="94">
        <v>5875.0289083274329</v>
      </c>
    </row>
    <row r="50" spans="1:16" ht="15.75" x14ac:dyDescent="0.25">
      <c r="A50" s="84" t="s">
        <v>1469</v>
      </c>
      <c r="B50" s="85" t="s">
        <v>241</v>
      </c>
      <c r="C50" s="94">
        <v>1064.6293158472959</v>
      </c>
      <c r="D50" s="94">
        <v>1110.5784700476515</v>
      </c>
      <c r="E50" s="94">
        <v>1085.1713485594241</v>
      </c>
      <c r="F50" s="94">
        <v>1048.9375582222294</v>
      </c>
      <c r="G50" s="94">
        <v>1049.0492461647025</v>
      </c>
      <c r="H50" s="94">
        <v>1069.5145238867242</v>
      </c>
      <c r="I50" s="94">
        <v>1072.0610857788533</v>
      </c>
      <c r="J50" s="94">
        <v>1066.9252089569434</v>
      </c>
      <c r="K50" s="94">
        <v>1044.6089578732017</v>
      </c>
      <c r="L50" s="94">
        <v>1062.8851142179758</v>
      </c>
      <c r="M50" s="94">
        <v>1078.5875105309808</v>
      </c>
      <c r="N50" s="94">
        <v>1080.6629499804228</v>
      </c>
      <c r="O50" s="94">
        <v>1104.4799770749871</v>
      </c>
      <c r="P50" s="94">
        <v>1114.7357878063899</v>
      </c>
    </row>
    <row r="51" spans="1:16" ht="15.75" x14ac:dyDescent="0.25">
      <c r="A51" s="84" t="s">
        <v>1553</v>
      </c>
      <c r="B51" s="85" t="s">
        <v>244</v>
      </c>
      <c r="C51" s="94">
        <v>1177.9522283999263</v>
      </c>
      <c r="D51" s="94">
        <v>1481.2381007564481</v>
      </c>
      <c r="E51" s="94">
        <v>1313.5392358105187</v>
      </c>
      <c r="F51" s="94">
        <v>1074.3793012602034</v>
      </c>
      <c r="G51" s="94">
        <v>1075.1164938299926</v>
      </c>
      <c r="H51" s="94">
        <v>1210.1968824673497</v>
      </c>
      <c r="I51" s="94">
        <v>1227.0053799991326</v>
      </c>
      <c r="J51" s="94">
        <v>1193.1061949247648</v>
      </c>
      <c r="K51" s="94">
        <v>1045.8085178413546</v>
      </c>
      <c r="L51" s="94">
        <v>1166.4396832416983</v>
      </c>
      <c r="M51" s="94">
        <v>1270.0828306892452</v>
      </c>
      <c r="N51" s="94">
        <v>1283.7817001222404</v>
      </c>
      <c r="O51" s="94">
        <v>1440.9851996212133</v>
      </c>
      <c r="P51" s="94">
        <v>1508.6783391039166</v>
      </c>
    </row>
    <row r="52" spans="1:16" ht="15.75" x14ac:dyDescent="0.25">
      <c r="A52" s="84" t="s">
        <v>1554</v>
      </c>
      <c r="B52" s="85" t="s">
        <v>246</v>
      </c>
      <c r="C52" s="94">
        <v>2045.1802633991419</v>
      </c>
      <c r="D52" s="94">
        <v>2594.2046359261435</v>
      </c>
      <c r="E52" s="94">
        <v>2290.6271452074288</v>
      </c>
      <c r="F52" s="94">
        <v>1857.6869888465258</v>
      </c>
      <c r="G52" s="94">
        <v>1859.0214944234424</v>
      </c>
      <c r="H52" s="94">
        <v>2103.5512677230981</v>
      </c>
      <c r="I52" s="94">
        <v>2133.9789125678953</v>
      </c>
      <c r="J52" s="94">
        <v>2072.6127873672031</v>
      </c>
      <c r="K52" s="94">
        <v>1805.9666224566954</v>
      </c>
      <c r="L52" s="94">
        <v>2024.3396359324768</v>
      </c>
      <c r="M52" s="94">
        <v>2211.9600270571309</v>
      </c>
      <c r="N52" s="94">
        <v>2236.7584561311314</v>
      </c>
      <c r="O52" s="94">
        <v>2521.3366727188604</v>
      </c>
      <c r="P52" s="94">
        <v>2643.8784289177293</v>
      </c>
    </row>
    <row r="53" spans="1:16" ht="15.75" x14ac:dyDescent="0.25">
      <c r="A53" s="84" t="s">
        <v>1555</v>
      </c>
      <c r="B53" s="85" t="s">
        <v>250</v>
      </c>
      <c r="C53" s="94">
        <v>679.93816717328821</v>
      </c>
      <c r="D53" s="94">
        <v>820.23192800120978</v>
      </c>
      <c r="E53" s="94">
        <v>742.65790759916069</v>
      </c>
      <c r="F53" s="94">
        <v>632.02747698687961</v>
      </c>
      <c r="G53" s="94">
        <v>632.36848699590655</v>
      </c>
      <c r="H53" s="94">
        <v>694.85387607382154</v>
      </c>
      <c r="I53" s="94">
        <v>702.62913877985557</v>
      </c>
      <c r="J53" s="94">
        <v>686.94807811543342</v>
      </c>
      <c r="K53" s="94">
        <v>618.81122453012665</v>
      </c>
      <c r="L53" s="94">
        <v>674.6127023093976</v>
      </c>
      <c r="M53" s="94">
        <v>722.55587495532404</v>
      </c>
      <c r="N53" s="94">
        <v>728.89268813067156</v>
      </c>
      <c r="O53" s="94">
        <v>801.61176992850505</v>
      </c>
      <c r="P53" s="94">
        <v>832.92521373149771</v>
      </c>
    </row>
    <row r="54" spans="1:16" ht="15.75" x14ac:dyDescent="0.25">
      <c r="A54" s="84" t="s">
        <v>1556</v>
      </c>
      <c r="B54" s="85" t="s">
        <v>256</v>
      </c>
      <c r="C54" s="94">
        <v>552.06853731965055</v>
      </c>
      <c r="D54" s="94">
        <v>690.56694837463726</v>
      </c>
      <c r="E54" s="94">
        <v>613.98564852617892</v>
      </c>
      <c r="F54" s="94">
        <v>504.7709638266694</v>
      </c>
      <c r="G54" s="94">
        <v>505.10760990505082</v>
      </c>
      <c r="H54" s="94">
        <v>529.96559744356364</v>
      </c>
      <c r="I54" s="94">
        <v>574.46913086178301</v>
      </c>
      <c r="J54" s="94">
        <v>558.98874190604624</v>
      </c>
      <c r="K54" s="94">
        <v>491.72384074322025</v>
      </c>
      <c r="L54" s="94">
        <v>546.8112228287896</v>
      </c>
      <c r="M54" s="94">
        <v>594.14086310081939</v>
      </c>
      <c r="N54" s="94">
        <v>600.39658360299075</v>
      </c>
      <c r="O54" s="94">
        <v>672.18507386044973</v>
      </c>
      <c r="P54" s="94">
        <v>703.09779717601828</v>
      </c>
    </row>
    <row r="55" spans="1:16" ht="15.75" x14ac:dyDescent="0.25">
      <c r="A55" s="84" t="s">
        <v>1557</v>
      </c>
      <c r="B55" s="85" t="s">
        <v>291</v>
      </c>
      <c r="C55" s="94">
        <v>1802.2473912487721</v>
      </c>
      <c r="D55" s="94">
        <v>2399.7684448003065</v>
      </c>
      <c r="E55" s="94">
        <v>2069.3752033238434</v>
      </c>
      <c r="F55" s="94">
        <v>1598.1923719262984</v>
      </c>
      <c r="G55" s="94">
        <v>1599.6447576821793</v>
      </c>
      <c r="H55" s="94">
        <v>1865.7744507852708</v>
      </c>
      <c r="I55" s="94">
        <v>1898.8898447723764</v>
      </c>
      <c r="J55" s="94">
        <v>1832.1030979226464</v>
      </c>
      <c r="K55" s="94">
        <v>1541.9034176252712</v>
      </c>
      <c r="L55" s="94">
        <v>1779.5658596015699</v>
      </c>
      <c r="M55" s="94">
        <v>1983.7592240173567</v>
      </c>
      <c r="N55" s="94">
        <v>2010.7481596788441</v>
      </c>
      <c r="O55" s="94">
        <v>2320.46387413914</v>
      </c>
      <c r="P55" s="94">
        <v>2453.8300468119251</v>
      </c>
    </row>
    <row r="56" spans="1:16" ht="30" x14ac:dyDescent="0.25">
      <c r="A56" s="84" t="s">
        <v>1558</v>
      </c>
      <c r="B56" s="85" t="s">
        <v>292</v>
      </c>
      <c r="C56" s="94">
        <v>216.39962968548596</v>
      </c>
      <c r="D56" s="94">
        <v>293.58838317578233</v>
      </c>
      <c r="E56" s="94">
        <v>250.90764026370488</v>
      </c>
      <c r="F56" s="94">
        <v>190.03946632166628</v>
      </c>
      <c r="G56" s="94">
        <v>190.2270879049012</v>
      </c>
      <c r="H56" s="94">
        <v>224.60615983096014</v>
      </c>
      <c r="I56" s="94">
        <v>228.88406094927495</v>
      </c>
      <c r="J56" s="94">
        <v>220.25643902974369</v>
      </c>
      <c r="K56" s="94">
        <v>182.76796652773675</v>
      </c>
      <c r="L56" s="94">
        <v>213.46959208314189</v>
      </c>
      <c r="M56" s="94">
        <v>239.84762709389491</v>
      </c>
      <c r="N56" s="94">
        <v>243.33410223875831</v>
      </c>
      <c r="O56" s="94">
        <v>283.34368816623549</v>
      </c>
      <c r="P56" s="94">
        <v>300.57214993372708</v>
      </c>
    </row>
    <row r="57" spans="1:16" ht="15.75" x14ac:dyDescent="0.25">
      <c r="A57" s="84" t="s">
        <v>1559</v>
      </c>
      <c r="B57" s="85" t="s">
        <v>295</v>
      </c>
      <c r="C57" s="94">
        <v>1928.0124031243743</v>
      </c>
      <c r="D57" s="94">
        <v>2277.8012497193163</v>
      </c>
      <c r="E57" s="94">
        <v>2084.3890340795392</v>
      </c>
      <c r="F57" s="94">
        <v>1808.5585873525747</v>
      </c>
      <c r="G57" s="94">
        <v>1809.4088140271676</v>
      </c>
      <c r="H57" s="94">
        <v>1965.2011460996437</v>
      </c>
      <c r="I57" s="94">
        <v>1984.5868989504222</v>
      </c>
      <c r="J57" s="94">
        <v>1945.4899349028101</v>
      </c>
      <c r="K57" s="94">
        <v>1775.6070314467818</v>
      </c>
      <c r="L57" s="94">
        <v>1914.7346336688461</v>
      </c>
      <c r="M57" s="94">
        <v>2034.2694366633293</v>
      </c>
      <c r="N57" s="94">
        <v>2050.0687605863027</v>
      </c>
      <c r="O57" s="94">
        <v>2231.3763511548277</v>
      </c>
      <c r="P57" s="94">
        <v>2309.4489135134559</v>
      </c>
    </row>
    <row r="58" spans="1:16" ht="15.75" x14ac:dyDescent="0.25">
      <c r="A58" s="84" t="s">
        <v>1560</v>
      </c>
      <c r="B58" s="86" t="s">
        <v>298</v>
      </c>
      <c r="C58" s="94">
        <v>681.90531168023688</v>
      </c>
      <c r="D58" s="94">
        <v>852.2667161996219</v>
      </c>
      <c r="E58" s="94">
        <v>758.06709540452277</v>
      </c>
      <c r="F58" s="94">
        <v>623.72644168999523</v>
      </c>
      <c r="G58" s="94">
        <v>624.14053668431404</v>
      </c>
      <c r="H58" s="94">
        <v>700.01774307206415</v>
      </c>
      <c r="I58" s="94">
        <v>709.45939370064673</v>
      </c>
      <c r="J58" s="94">
        <v>690.41758098296395</v>
      </c>
      <c r="K58" s="94">
        <v>607.67769285235534</v>
      </c>
      <c r="L58" s="94">
        <v>675.4384975569501</v>
      </c>
      <c r="M58" s="94">
        <v>733.65681162077726</v>
      </c>
      <c r="N58" s="94">
        <v>741.35172539569032</v>
      </c>
      <c r="O58" s="94">
        <v>829.65590112902316</v>
      </c>
      <c r="P58" s="94">
        <v>867.68041651114243</v>
      </c>
    </row>
    <row r="59" spans="1:16" ht="15.75" x14ac:dyDescent="0.25">
      <c r="A59" s="84" t="s">
        <v>1561</v>
      </c>
      <c r="B59" s="85" t="s">
        <v>299</v>
      </c>
      <c r="C59" s="94">
        <v>210.88047465392879</v>
      </c>
      <c r="D59" s="94">
        <v>267.46128735389129</v>
      </c>
      <c r="E59" s="94">
        <v>236.17549750230248</v>
      </c>
      <c r="F59" s="94">
        <v>191.55797754667606</v>
      </c>
      <c r="G59" s="94">
        <v>191.69550770721713</v>
      </c>
      <c r="H59" s="94">
        <v>216.89601609075277</v>
      </c>
      <c r="I59" s="94">
        <v>220.031798325593</v>
      </c>
      <c r="J59" s="94">
        <v>213.70758867325733</v>
      </c>
      <c r="K59" s="94">
        <v>186.2278309996164</v>
      </c>
      <c r="L59" s="94">
        <v>208.73270180768222</v>
      </c>
      <c r="M59" s="94">
        <v>228.06829916933799</v>
      </c>
      <c r="N59" s="94">
        <v>230.62395123307277</v>
      </c>
      <c r="O59" s="94">
        <v>259.95173261576133</v>
      </c>
      <c r="P59" s="94">
        <v>272.58052015664896</v>
      </c>
    </row>
    <row r="60" spans="1:16" ht="30" x14ac:dyDescent="0.25">
      <c r="A60" s="84" t="s">
        <v>1562</v>
      </c>
      <c r="B60" s="85" t="s">
        <v>307</v>
      </c>
      <c r="C60" s="94">
        <v>105.95415830827096</v>
      </c>
      <c r="D60" s="94">
        <v>143.7475196870104</v>
      </c>
      <c r="E60" s="94">
        <v>122.85006160081402</v>
      </c>
      <c r="F60" s="94">
        <v>93.047625491457396</v>
      </c>
      <c r="G60" s="94">
        <v>93.139489266645029</v>
      </c>
      <c r="H60" s="94">
        <v>109.97226127572485</v>
      </c>
      <c r="I60" s="94">
        <v>112.0668185213903</v>
      </c>
      <c r="J60" s="94">
        <v>107.84253948720469</v>
      </c>
      <c r="K60" s="94">
        <v>89.487334554618286</v>
      </c>
      <c r="L60" s="94">
        <v>104.51954555768926</v>
      </c>
      <c r="M60" s="94">
        <v>117.43482873748249</v>
      </c>
      <c r="N60" s="94">
        <v>119.1418859074675</v>
      </c>
      <c r="O60" s="94">
        <v>138.73148505497755</v>
      </c>
      <c r="P60" s="94">
        <v>147.16693001472109</v>
      </c>
    </row>
    <row r="61" spans="1:16" ht="30" x14ac:dyDescent="0.25">
      <c r="A61" s="84" t="s">
        <v>1563</v>
      </c>
      <c r="B61" s="85" t="s">
        <v>308</v>
      </c>
      <c r="C61" s="94">
        <v>380.20007520074671</v>
      </c>
      <c r="D61" s="94">
        <v>416.08243237397119</v>
      </c>
      <c r="E61" s="94">
        <v>396.24164479366306</v>
      </c>
      <c r="F61" s="94">
        <v>367.94615537181676</v>
      </c>
      <c r="G61" s="94">
        <v>368.03337409680734</v>
      </c>
      <c r="H61" s="94">
        <v>384.01500461102347</v>
      </c>
      <c r="I61" s="94">
        <v>386.00365151796444</v>
      </c>
      <c r="J61" s="94">
        <v>381.99297124041493</v>
      </c>
      <c r="K61" s="94">
        <v>364.56588893412118</v>
      </c>
      <c r="L61" s="94">
        <v>378.83800299431431</v>
      </c>
      <c r="M61" s="94">
        <v>391.1002307280819</v>
      </c>
      <c r="N61" s="94">
        <v>392.72097132521156</v>
      </c>
      <c r="O61" s="94">
        <v>411.32003126187755</v>
      </c>
      <c r="P61" s="94">
        <v>419.32894176674904</v>
      </c>
    </row>
    <row r="62" spans="1:16" ht="15.75" x14ac:dyDescent="0.25">
      <c r="A62" s="84" t="s">
        <v>1564</v>
      </c>
      <c r="B62" s="85" t="s">
        <v>309</v>
      </c>
      <c r="C62" s="94">
        <v>503.23716135372757</v>
      </c>
      <c r="D62" s="94">
        <v>637.40723522719088</v>
      </c>
      <c r="E62" s="94">
        <v>563.21924577860329</v>
      </c>
      <c r="F62" s="94">
        <v>457.41772645010712</v>
      </c>
      <c r="G62" s="94">
        <v>457.74385170209786</v>
      </c>
      <c r="H62" s="94">
        <v>517.50181398866744</v>
      </c>
      <c r="I62" s="94">
        <v>524.93769399856831</v>
      </c>
      <c r="J62" s="94">
        <v>509.94109646391138</v>
      </c>
      <c r="K62" s="94">
        <v>444.77835062905507</v>
      </c>
      <c r="L62" s="94">
        <v>498.14414787984174</v>
      </c>
      <c r="M62" s="94">
        <v>543.99464741504221</v>
      </c>
      <c r="N62" s="94">
        <v>550.05486482486378</v>
      </c>
      <c r="O62" s="94">
        <v>619.59982904314359</v>
      </c>
      <c r="P62" s="94">
        <v>649.54647131352397</v>
      </c>
    </row>
    <row r="63" spans="1:16" ht="15.75" x14ac:dyDescent="0.25">
      <c r="A63" s="84" t="s">
        <v>1565</v>
      </c>
      <c r="B63" s="85" t="s">
        <v>301</v>
      </c>
      <c r="C63" s="94">
        <v>68.275245824531993</v>
      </c>
      <c r="D63" s="94">
        <v>77.596151906379092</v>
      </c>
      <c r="E63" s="94">
        <v>72.442250875486749</v>
      </c>
      <c r="F63" s="94">
        <v>65.09213175795756</v>
      </c>
      <c r="G63" s="94">
        <v>65.114787949140634</v>
      </c>
      <c r="H63" s="94">
        <v>69.266223049645859</v>
      </c>
      <c r="I63" s="94">
        <v>69.782799788461233</v>
      </c>
      <c r="J63" s="94">
        <v>68.740973745348015</v>
      </c>
      <c r="K63" s="94">
        <v>64.214063858313224</v>
      </c>
      <c r="L63" s="94">
        <v>67.92142996311685</v>
      </c>
      <c r="M63" s="94">
        <v>71.106702115358729</v>
      </c>
      <c r="N63" s="94">
        <v>71.527710434738466</v>
      </c>
      <c r="O63" s="94">
        <v>76.359056659943249</v>
      </c>
      <c r="P63" s="94">
        <v>78.439474684696961</v>
      </c>
    </row>
    <row r="64" spans="1:16" ht="18" customHeight="1" x14ac:dyDescent="0.25">
      <c r="A64" s="148" t="s">
        <v>360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</row>
    <row r="65" spans="1:16" ht="15.75" x14ac:dyDescent="0.25">
      <c r="A65" s="84">
        <v>25002</v>
      </c>
      <c r="B65" s="85" t="s">
        <v>363</v>
      </c>
      <c r="C65" s="94">
        <v>1062.1584305350511</v>
      </c>
      <c r="D65" s="94">
        <v>1374.4912735807843</v>
      </c>
      <c r="E65" s="94">
        <v>1205.3081107264952</v>
      </c>
      <c r="F65" s="94">
        <v>957.93159483538886</v>
      </c>
      <c r="G65" s="94">
        <v>962.41091573500148</v>
      </c>
      <c r="H65" s="94">
        <v>1099.6675866501548</v>
      </c>
      <c r="I65" s="94">
        <v>1116.7712951252072</v>
      </c>
      <c r="J65" s="94">
        <v>1084.2072869698504</v>
      </c>
      <c r="K65" s="94">
        <v>928.71708224455358</v>
      </c>
      <c r="L65" s="94">
        <v>1053.160835642984</v>
      </c>
      <c r="M65" s="94">
        <v>1167.3703197682962</v>
      </c>
      <c r="N65" s="94">
        <v>1178.4815566211514</v>
      </c>
      <c r="O65" s="94">
        <v>1387.4447214566189</v>
      </c>
      <c r="P65" s="94">
        <v>1418.580229281054</v>
      </c>
    </row>
    <row r="66" spans="1:16" ht="15.75" x14ac:dyDescent="0.25">
      <c r="A66" s="84">
        <v>25007</v>
      </c>
      <c r="B66" s="85" t="s">
        <v>368</v>
      </c>
      <c r="C66" s="94">
        <v>1548.7392249469481</v>
      </c>
      <c r="D66" s="94">
        <v>1989.0050603246245</v>
      </c>
      <c r="E66" s="94">
        <v>1750.5236832157343</v>
      </c>
      <c r="F66" s="94">
        <v>1401.8205901962478</v>
      </c>
      <c r="G66" s="94">
        <v>1408.1346618723535</v>
      </c>
      <c r="H66" s="94">
        <v>1601.6123067217954</v>
      </c>
      <c r="I66" s="94">
        <v>1625.7217741296872</v>
      </c>
      <c r="J66" s="94">
        <v>1579.819396032151</v>
      </c>
      <c r="K66" s="94">
        <v>1360.6396767017538</v>
      </c>
      <c r="L66" s="94">
        <v>1536.0561731330026</v>
      </c>
      <c r="M66" s="94">
        <v>1697.046395762653</v>
      </c>
      <c r="N66" s="94">
        <v>1712.7088471635293</v>
      </c>
      <c r="O66" s="94">
        <v>2007.2643009938506</v>
      </c>
      <c r="P66" s="94">
        <v>2051.1530583482149</v>
      </c>
    </row>
    <row r="67" spans="1:16" ht="15.75" x14ac:dyDescent="0.25">
      <c r="A67" s="84">
        <v>25012</v>
      </c>
      <c r="B67" s="85" t="s">
        <v>374</v>
      </c>
      <c r="C67" s="94">
        <v>574.38318780753593</v>
      </c>
      <c r="D67" s="94">
        <v>704.91037106304975</v>
      </c>
      <c r="E67" s="94">
        <v>634.20694619653409</v>
      </c>
      <c r="F67" s="94">
        <v>530.82569589971195</v>
      </c>
      <c r="G67" s="94">
        <v>532.69765126061009</v>
      </c>
      <c r="H67" s="94">
        <v>590.05865903320807</v>
      </c>
      <c r="I67" s="94">
        <v>597.20647886765698</v>
      </c>
      <c r="J67" s="94">
        <v>583.59763703540057</v>
      </c>
      <c r="K67" s="94">
        <v>518.61664352635614</v>
      </c>
      <c r="L67" s="94">
        <v>570.6229981781546</v>
      </c>
      <c r="M67" s="94">
        <v>618.35234395739292</v>
      </c>
      <c r="N67" s="94">
        <v>622.99584681397732</v>
      </c>
      <c r="O67" s="94">
        <v>710.32375330038394</v>
      </c>
      <c r="P67" s="94">
        <v>723.33560980552375</v>
      </c>
    </row>
    <row r="68" spans="1:16" ht="15.75" x14ac:dyDescent="0.25">
      <c r="A68" s="84">
        <v>25015</v>
      </c>
      <c r="B68" s="85" t="s">
        <v>378</v>
      </c>
      <c r="C68" s="94">
        <v>115.10010000899442</v>
      </c>
      <c r="D68" s="94">
        <v>144.73584147800625</v>
      </c>
      <c r="E68" s="94">
        <v>128.68287558954444</v>
      </c>
      <c r="F68" s="94">
        <v>105.21052347004527</v>
      </c>
      <c r="G68" s="94">
        <v>105.63554440234032</v>
      </c>
      <c r="H68" s="94">
        <v>118.65916104947948</v>
      </c>
      <c r="I68" s="94">
        <v>120.28204859977718</v>
      </c>
      <c r="J68" s="94">
        <v>117.19220855133361</v>
      </c>
      <c r="K68" s="94">
        <v>102.43850073352372</v>
      </c>
      <c r="L68" s="94">
        <v>114.24636207524418</v>
      </c>
      <c r="M68" s="94">
        <v>125.08314347754893</v>
      </c>
      <c r="N68" s="94">
        <v>126.1374345971157</v>
      </c>
      <c r="O68" s="94">
        <v>145.96493102439237</v>
      </c>
      <c r="P68" s="94">
        <v>148.91922763756099</v>
      </c>
    </row>
    <row r="69" spans="1:16" ht="15.75" x14ac:dyDescent="0.25">
      <c r="A69" s="84">
        <v>25018</v>
      </c>
      <c r="B69" s="85" t="s">
        <v>382</v>
      </c>
      <c r="C69" s="94">
        <v>81.438635626073562</v>
      </c>
      <c r="D69" s="94">
        <v>100.403255704624</v>
      </c>
      <c r="E69" s="94">
        <v>90.130578723454505</v>
      </c>
      <c r="F69" s="94">
        <v>75.110058964847539</v>
      </c>
      <c r="G69" s="94">
        <v>75.382040029159185</v>
      </c>
      <c r="H69" s="94">
        <v>83.716163945712424</v>
      </c>
      <c r="I69" s="94">
        <v>84.754688520971868</v>
      </c>
      <c r="J69" s="94">
        <v>82.777425941478342</v>
      </c>
      <c r="K69" s="94">
        <v>73.336175287862289</v>
      </c>
      <c r="L69" s="94">
        <v>80.892308294356567</v>
      </c>
      <c r="M69" s="94">
        <v>87.827024011994496</v>
      </c>
      <c r="N69" s="94">
        <v>88.501690126074365</v>
      </c>
      <c r="O69" s="94">
        <v>101.18977951453452</v>
      </c>
      <c r="P69" s="94">
        <v>103.08030460656489</v>
      </c>
    </row>
    <row r="70" spans="1:16" ht="15.75" x14ac:dyDescent="0.25">
      <c r="A70" s="84">
        <v>25021</v>
      </c>
      <c r="B70" s="85" t="s">
        <v>386</v>
      </c>
      <c r="C70" s="94">
        <v>71.872661882021603</v>
      </c>
      <c r="D70" s="94">
        <v>89.639372080081401</v>
      </c>
      <c r="E70" s="94">
        <v>80.015573969348637</v>
      </c>
      <c r="F70" s="94">
        <v>65.943832986926665</v>
      </c>
      <c r="G70" s="94">
        <v>66.198634228869309</v>
      </c>
      <c r="H70" s="94">
        <v>74.006328966060039</v>
      </c>
      <c r="I70" s="94">
        <v>74.979254607901225</v>
      </c>
      <c r="J70" s="94">
        <v>73.126886825692807</v>
      </c>
      <c r="K70" s="94">
        <v>64.281997575327196</v>
      </c>
      <c r="L70" s="94">
        <v>71.360843594299951</v>
      </c>
      <c r="M70" s="94">
        <v>77.857524463776201</v>
      </c>
      <c r="N70" s="94">
        <v>78.489574949346704</v>
      </c>
      <c r="O70" s="94">
        <v>90.376214713188446</v>
      </c>
      <c r="P70" s="94">
        <v>92.147323825479802</v>
      </c>
    </row>
    <row r="71" spans="1:16" ht="15.75" x14ac:dyDescent="0.25">
      <c r="A71" s="84">
        <v>25024</v>
      </c>
      <c r="B71" s="85" t="s">
        <v>390</v>
      </c>
      <c r="C71" s="94">
        <v>108.68899136717002</v>
      </c>
      <c r="D71" s="94">
        <v>137.40475869046315</v>
      </c>
      <c r="E71" s="94">
        <v>121.85012059295376</v>
      </c>
      <c r="F71" s="94">
        <v>99.106414224117628</v>
      </c>
      <c r="G71" s="94">
        <v>99.518241348877623</v>
      </c>
      <c r="H71" s="94">
        <v>112.1375694577446</v>
      </c>
      <c r="I71" s="94">
        <v>113.71007815758419</v>
      </c>
      <c r="J71" s="94">
        <v>110.71615516125642</v>
      </c>
      <c r="K71" s="94">
        <v>96.420442624585888</v>
      </c>
      <c r="L71" s="94">
        <v>107.86175578454505</v>
      </c>
      <c r="M71" s="94">
        <v>118.3621339717202</v>
      </c>
      <c r="N71" s="94">
        <v>119.3836970229484</v>
      </c>
      <c r="O71" s="94">
        <v>138.59569394917503</v>
      </c>
      <c r="P71" s="94">
        <v>141.45828114769174</v>
      </c>
    </row>
    <row r="72" spans="1:16" ht="15.75" x14ac:dyDescent="0.25">
      <c r="A72" s="84">
        <v>25026</v>
      </c>
      <c r="B72" s="85" t="s">
        <v>393</v>
      </c>
      <c r="C72" s="94">
        <v>636.29796564545813</v>
      </c>
      <c r="D72" s="94">
        <v>799.244802219549</v>
      </c>
      <c r="E72" s="94">
        <v>710.98043360600195</v>
      </c>
      <c r="F72" s="94">
        <v>581.92189363915713</v>
      </c>
      <c r="G72" s="94">
        <v>584.25879539906964</v>
      </c>
      <c r="H72" s="94">
        <v>655.86682773475457</v>
      </c>
      <c r="I72" s="94">
        <v>664.7899853589023</v>
      </c>
      <c r="J72" s="94">
        <v>647.8010511714358</v>
      </c>
      <c r="K72" s="94">
        <v>566.68042123328041</v>
      </c>
      <c r="L72" s="94">
        <v>631.60383994884398</v>
      </c>
      <c r="M72" s="94">
        <v>691.18794888692821</v>
      </c>
      <c r="N72" s="94">
        <v>696.98478049113135</v>
      </c>
      <c r="O72" s="94">
        <v>806.00273178440625</v>
      </c>
      <c r="P72" s="94">
        <v>822.24640457797364</v>
      </c>
    </row>
    <row r="73" spans="1:16" ht="30" x14ac:dyDescent="0.25">
      <c r="A73" s="84">
        <v>25032</v>
      </c>
      <c r="B73" s="85" t="s">
        <v>401</v>
      </c>
      <c r="C73" s="94">
        <v>1621.1867539840825</v>
      </c>
      <c r="D73" s="94">
        <v>2105.3520094527257</v>
      </c>
      <c r="E73" s="94">
        <v>1843.0913760029603</v>
      </c>
      <c r="F73" s="94">
        <v>1459.6186907566546</v>
      </c>
      <c r="G73" s="94">
        <v>1466.5623458860298</v>
      </c>
      <c r="H73" s="94">
        <v>1679.3318724282001</v>
      </c>
      <c r="I73" s="94">
        <v>1705.8453229591535</v>
      </c>
      <c r="J73" s="94">
        <v>1655.3659651885309</v>
      </c>
      <c r="K73" s="94">
        <v>1414.3315803330397</v>
      </c>
      <c r="L73" s="94">
        <v>1607.2390602768176</v>
      </c>
      <c r="M73" s="94">
        <v>1784.2818058275222</v>
      </c>
      <c r="N73" s="94">
        <v>1801.5059785305107</v>
      </c>
      <c r="O73" s="94">
        <v>2125.4319003116098</v>
      </c>
      <c r="P73" s="94">
        <v>2173.6968568655261</v>
      </c>
    </row>
    <row r="74" spans="1:16" ht="30" x14ac:dyDescent="0.25">
      <c r="A74" s="84">
        <v>25033</v>
      </c>
      <c r="B74" s="85" t="s">
        <v>403</v>
      </c>
      <c r="C74" s="94">
        <v>69.503857395989158</v>
      </c>
      <c r="D74" s="94">
        <v>94.187104594039681</v>
      </c>
      <c r="E74" s="94">
        <v>80.816785322591812</v>
      </c>
      <c r="F74" s="94">
        <v>61.266949854797055</v>
      </c>
      <c r="G74" s="94">
        <v>61.62094459952629</v>
      </c>
      <c r="H74" s="94">
        <v>72.468155878181719</v>
      </c>
      <c r="I74" s="94">
        <v>73.819839102322504</v>
      </c>
      <c r="J74" s="94">
        <v>71.246349054910795</v>
      </c>
      <c r="K74" s="94">
        <v>58.958165965731119</v>
      </c>
      <c r="L74" s="94">
        <v>68.792789495658553</v>
      </c>
      <c r="M74" s="94">
        <v>77.818612401558156</v>
      </c>
      <c r="N74" s="94">
        <v>78.696718601471758</v>
      </c>
      <c r="O74" s="94">
        <v>95.210798269249764</v>
      </c>
      <c r="P74" s="94">
        <v>97.671395844493659</v>
      </c>
    </row>
    <row r="75" spans="1:16" ht="15.75" x14ac:dyDescent="0.25">
      <c r="A75" s="84">
        <v>25034</v>
      </c>
      <c r="B75" s="85" t="s">
        <v>404</v>
      </c>
      <c r="C75" s="94">
        <v>186.35694911487789</v>
      </c>
      <c r="D75" s="94">
        <v>225.89171987909356</v>
      </c>
      <c r="E75" s="94">
        <v>204.47668873672367</v>
      </c>
      <c r="F75" s="94">
        <v>173.16402320710719</v>
      </c>
      <c r="G75" s="94">
        <v>173.73101105000791</v>
      </c>
      <c r="H75" s="94">
        <v>191.1048196049264</v>
      </c>
      <c r="I75" s="94">
        <v>193.26978947228091</v>
      </c>
      <c r="J75" s="94">
        <v>189.14787073638422</v>
      </c>
      <c r="K75" s="94">
        <v>169.46608018259519</v>
      </c>
      <c r="L75" s="94">
        <v>185.21804278655731</v>
      </c>
      <c r="M75" s="94">
        <v>199.67456208809105</v>
      </c>
      <c r="N75" s="94">
        <v>201.08101104683919</v>
      </c>
      <c r="O75" s="94">
        <v>227.53135401869756</v>
      </c>
      <c r="P75" s="94">
        <v>231.47245464859904</v>
      </c>
    </row>
    <row r="76" spans="1:16" ht="15.75" x14ac:dyDescent="0.25">
      <c r="A76" s="84">
        <v>25038</v>
      </c>
      <c r="B76" s="85" t="s">
        <v>409</v>
      </c>
      <c r="C76" s="94">
        <v>1227.7670985256832</v>
      </c>
      <c r="D76" s="94">
        <v>1629.2143717894955</v>
      </c>
      <c r="E76" s="94">
        <v>1411.7600728829377</v>
      </c>
      <c r="F76" s="94">
        <v>1093.8023877238218</v>
      </c>
      <c r="G76" s="94">
        <v>1099.559743062081</v>
      </c>
      <c r="H76" s="94">
        <v>1275.9783218411578</v>
      </c>
      <c r="I76" s="94">
        <v>1297.962039797465</v>
      </c>
      <c r="J76" s="94">
        <v>1256.106908095564</v>
      </c>
      <c r="K76" s="94">
        <v>1056.2524256226382</v>
      </c>
      <c r="L76" s="94">
        <v>1216.202320706836</v>
      </c>
      <c r="M76" s="94">
        <v>1362.9979171477135</v>
      </c>
      <c r="N76" s="94">
        <v>1377.2793987033174</v>
      </c>
      <c r="O76" s="94">
        <v>1645.8636817961208</v>
      </c>
      <c r="P76" s="94">
        <v>1685.882735174933</v>
      </c>
    </row>
    <row r="77" spans="1:16" ht="15.75" x14ac:dyDescent="0.25">
      <c r="A77" s="84">
        <v>25039</v>
      </c>
      <c r="B77" s="85" t="s">
        <v>411</v>
      </c>
      <c r="C77" s="94">
        <v>1807.576095625137</v>
      </c>
      <c r="D77" s="94">
        <v>2125.4664004485148</v>
      </c>
      <c r="E77" s="94">
        <v>1953.2728946798679</v>
      </c>
      <c r="F77" s="94">
        <v>1701.4947106249356</v>
      </c>
      <c r="G77" s="94">
        <v>1706.0537338525089</v>
      </c>
      <c r="H77" s="94">
        <v>1845.7526669867077</v>
      </c>
      <c r="I77" s="94">
        <v>1863.1607085097332</v>
      </c>
      <c r="J77" s="94">
        <v>1830.0172760809457</v>
      </c>
      <c r="K77" s="94">
        <v>1671.7603726596924</v>
      </c>
      <c r="L77" s="94">
        <v>1798.418402969364</v>
      </c>
      <c r="M77" s="94">
        <v>1914.6600616059495</v>
      </c>
      <c r="N77" s="94">
        <v>1925.9690050896854</v>
      </c>
      <c r="O77" s="94">
        <v>2138.6503341444022</v>
      </c>
      <c r="P77" s="94">
        <v>2170.339848371028</v>
      </c>
    </row>
    <row r="78" spans="1:16" ht="15.75" x14ac:dyDescent="0.25">
      <c r="A78" s="84">
        <v>25040</v>
      </c>
      <c r="B78" s="85" t="s">
        <v>412</v>
      </c>
      <c r="C78" s="94">
        <v>334.88222199885672</v>
      </c>
      <c r="D78" s="94">
        <v>453.81059486219101</v>
      </c>
      <c r="E78" s="94">
        <v>389.38996564521506</v>
      </c>
      <c r="F78" s="94">
        <v>295.19530384584027</v>
      </c>
      <c r="G78" s="94">
        <v>296.90091488862657</v>
      </c>
      <c r="H78" s="94">
        <v>349.164751049421</v>
      </c>
      <c r="I78" s="94">
        <v>355.67740658391756</v>
      </c>
      <c r="J78" s="94">
        <v>343.27786362820655</v>
      </c>
      <c r="K78" s="94">
        <v>284.07116328943164</v>
      </c>
      <c r="L78" s="94">
        <v>331.45616756999112</v>
      </c>
      <c r="M78" s="94">
        <v>374.94422338932554</v>
      </c>
      <c r="N78" s="94">
        <v>379.17509871618205</v>
      </c>
      <c r="O78" s="94">
        <v>458.74293711547602</v>
      </c>
      <c r="P78" s="94">
        <v>470.59854361437846</v>
      </c>
    </row>
    <row r="79" spans="1:16" ht="15.75" x14ac:dyDescent="0.25">
      <c r="A79" s="84">
        <v>25045</v>
      </c>
      <c r="B79" s="85" t="s">
        <v>417</v>
      </c>
      <c r="C79" s="94">
        <v>66.017113727782217</v>
      </c>
      <c r="D79" s="94">
        <v>89.462096474001711</v>
      </c>
      <c r="E79" s="94">
        <v>76.762515170318991</v>
      </c>
      <c r="F79" s="94">
        <v>58.193420449666618</v>
      </c>
      <c r="G79" s="94">
        <v>58.52965662701547</v>
      </c>
      <c r="H79" s="94">
        <v>68.832704651132815</v>
      </c>
      <c r="I79" s="94">
        <v>70.116579078758278</v>
      </c>
      <c r="J79" s="94">
        <v>67.672191220263684</v>
      </c>
      <c r="K79" s="94">
        <v>56.000459450265559</v>
      </c>
      <c r="L79" s="94">
        <v>65.341717394355001</v>
      </c>
      <c r="M79" s="94">
        <v>73.914749159639143</v>
      </c>
      <c r="N79" s="94">
        <v>74.748804117689772</v>
      </c>
      <c r="O79" s="94">
        <v>90.43443533850126</v>
      </c>
      <c r="P79" s="94">
        <v>92.771594109958954</v>
      </c>
    </row>
    <row r="80" spans="1:16" ht="15.75" x14ac:dyDescent="0.25">
      <c r="A80" s="84">
        <v>25048</v>
      </c>
      <c r="B80" s="85" t="s">
        <v>421</v>
      </c>
      <c r="C80" s="94">
        <v>201.06480730080682</v>
      </c>
      <c r="D80" s="94">
        <v>256.5192716044595</v>
      </c>
      <c r="E80" s="94">
        <v>226.48092669716937</v>
      </c>
      <c r="F80" s="94">
        <v>182.55941003477767</v>
      </c>
      <c r="G80" s="94">
        <v>183.35471013357579</v>
      </c>
      <c r="H80" s="94">
        <v>207.72453010985049</v>
      </c>
      <c r="I80" s="94">
        <v>210.76128084615081</v>
      </c>
      <c r="J80" s="94">
        <v>204.97956538444805</v>
      </c>
      <c r="K80" s="94">
        <v>177.37239502278339</v>
      </c>
      <c r="L80" s="94">
        <v>199.46729101050812</v>
      </c>
      <c r="M80" s="94">
        <v>219.74510009009427</v>
      </c>
      <c r="N80" s="94">
        <v>221.71789194066457</v>
      </c>
      <c r="O80" s="94">
        <v>258.81914665389371</v>
      </c>
      <c r="P80" s="94">
        <v>264.34723294283197</v>
      </c>
    </row>
    <row r="81" spans="1:16" ht="15.75" x14ac:dyDescent="0.25">
      <c r="A81" s="84">
        <v>25049</v>
      </c>
      <c r="B81" s="85" t="s">
        <v>422</v>
      </c>
      <c r="C81" s="94">
        <v>1907.3394280676257</v>
      </c>
      <c r="D81" s="94">
        <v>2069.2764892305936</v>
      </c>
      <c r="E81" s="94">
        <v>1981.5590915860946</v>
      </c>
      <c r="F81" s="94">
        <v>1853.3003225322291</v>
      </c>
      <c r="G81" s="94">
        <v>1855.6227425999225</v>
      </c>
      <c r="H81" s="94">
        <v>1926.7870226553437</v>
      </c>
      <c r="I81" s="94">
        <v>1935.6548838076615</v>
      </c>
      <c r="J81" s="94">
        <v>1918.7712294057023</v>
      </c>
      <c r="K81" s="94">
        <v>1838.1533009569935</v>
      </c>
      <c r="L81" s="94">
        <v>1902.6743916912142</v>
      </c>
      <c r="M81" s="94">
        <v>1961.8892601496161</v>
      </c>
      <c r="N81" s="94">
        <v>1967.6501690066254</v>
      </c>
      <c r="O81" s="94">
        <v>2075.9925401603809</v>
      </c>
      <c r="P81" s="94">
        <v>2092.1355515252385</v>
      </c>
    </row>
    <row r="82" spans="1:16" ht="15.75" x14ac:dyDescent="0.25">
      <c r="A82" s="84">
        <v>25050</v>
      </c>
      <c r="B82" s="85" t="s">
        <v>423</v>
      </c>
      <c r="C82" s="94">
        <v>1351.8981507260007</v>
      </c>
      <c r="D82" s="94">
        <v>1613.1859388746639</v>
      </c>
      <c r="E82" s="94">
        <v>1471.6526502742088</v>
      </c>
      <c r="F82" s="94">
        <v>1264.7052730890134</v>
      </c>
      <c r="G82" s="94">
        <v>1268.4525314268008</v>
      </c>
      <c r="H82" s="94">
        <v>1383.2771256076248</v>
      </c>
      <c r="I82" s="94">
        <v>1397.5855477159319</v>
      </c>
      <c r="J82" s="94">
        <v>1370.3435273725181</v>
      </c>
      <c r="K82" s="94">
        <v>1240.2653349055583</v>
      </c>
      <c r="L82" s="94">
        <v>1344.3710471237014</v>
      </c>
      <c r="M82" s="94">
        <v>1439.9150930258265</v>
      </c>
      <c r="N82" s="94">
        <v>1449.2104027107359</v>
      </c>
      <c r="O82" s="94">
        <v>1624.0223840956373</v>
      </c>
      <c r="P82" s="94">
        <v>1650.0693661965261</v>
      </c>
    </row>
    <row r="83" spans="1:16" ht="15.75" x14ac:dyDescent="0.25">
      <c r="A83" s="84">
        <v>25052</v>
      </c>
      <c r="B83" s="85" t="s">
        <v>426</v>
      </c>
      <c r="C83" s="94">
        <v>103.20269734555963</v>
      </c>
      <c r="D83" s="94">
        <v>139.85357954872561</v>
      </c>
      <c r="E83" s="94">
        <v>120.00068123657573</v>
      </c>
      <c r="F83" s="94">
        <v>90.972137663183503</v>
      </c>
      <c r="G83" s="94">
        <v>91.497766223539003</v>
      </c>
      <c r="H83" s="94">
        <v>107.60423145548195</v>
      </c>
      <c r="I83" s="94">
        <v>109.61127624284251</v>
      </c>
      <c r="J83" s="94">
        <v>105.79003344517056</v>
      </c>
      <c r="K83" s="94">
        <v>87.543943403661331</v>
      </c>
      <c r="L83" s="94">
        <v>102.14686925112937</v>
      </c>
      <c r="M83" s="94">
        <v>115.54884871746512</v>
      </c>
      <c r="N83" s="94">
        <v>116.85270337794289</v>
      </c>
      <c r="O83" s="94">
        <v>141.37360955131021</v>
      </c>
      <c r="P83" s="94">
        <v>145.02722413273298</v>
      </c>
    </row>
    <row r="84" spans="1:16" ht="15.75" x14ac:dyDescent="0.25">
      <c r="A84" s="84">
        <v>25061</v>
      </c>
      <c r="B84" s="85" t="s">
        <v>429</v>
      </c>
      <c r="C84" s="94">
        <v>222.59961087395172</v>
      </c>
      <c r="D84" s="94">
        <v>256.86184882617977</v>
      </c>
      <c r="E84" s="94">
        <v>238.30282145429544</v>
      </c>
      <c r="F84" s="94">
        <v>211.16615222475443</v>
      </c>
      <c r="G84" s="94">
        <v>211.65752404793616</v>
      </c>
      <c r="H84" s="94">
        <v>226.71428424506036</v>
      </c>
      <c r="I84" s="94">
        <v>228.59052410483068</v>
      </c>
      <c r="J84" s="94">
        <v>225.01832277878006</v>
      </c>
      <c r="K84" s="94">
        <v>207.96138332410129</v>
      </c>
      <c r="L84" s="94">
        <v>221.61259415747847</v>
      </c>
      <c r="M84" s="94">
        <v>234.14112776714978</v>
      </c>
      <c r="N84" s="94">
        <v>235.36000643928588</v>
      </c>
      <c r="O84" s="94">
        <v>258.28281406664485</v>
      </c>
      <c r="P84" s="94">
        <v>261.69831199328473</v>
      </c>
    </row>
    <row r="85" spans="1:16" ht="30" x14ac:dyDescent="0.25">
      <c r="A85" s="84">
        <v>25063</v>
      </c>
      <c r="B85" s="85" t="s">
        <v>432</v>
      </c>
      <c r="C85" s="94">
        <v>3042.7317719341158</v>
      </c>
      <c r="D85" s="94">
        <v>3480.6948896296135</v>
      </c>
      <c r="E85" s="94">
        <v>3243.4608391125494</v>
      </c>
      <c r="F85" s="94">
        <v>2896.581564144803</v>
      </c>
      <c r="G85" s="94">
        <v>2902.8626113994651</v>
      </c>
      <c r="H85" s="94">
        <v>3095.3283121957893</v>
      </c>
      <c r="I85" s="94">
        <v>3119.3116801145839</v>
      </c>
      <c r="J85" s="94">
        <v>3073.6493847334559</v>
      </c>
      <c r="K85" s="94">
        <v>2855.6160387409859</v>
      </c>
      <c r="L85" s="94">
        <v>3030.1150561501986</v>
      </c>
      <c r="M85" s="94">
        <v>3190.2632533431279</v>
      </c>
      <c r="N85" s="94">
        <v>3205.8437855922348</v>
      </c>
      <c r="O85" s="94">
        <v>3498.8586291879797</v>
      </c>
      <c r="P85" s="94">
        <v>3542.5178356449364</v>
      </c>
    </row>
    <row r="86" spans="1:16" ht="15.75" x14ac:dyDescent="0.25">
      <c r="A86" s="84">
        <v>25064</v>
      </c>
      <c r="B86" s="85" t="s">
        <v>433</v>
      </c>
      <c r="C86" s="94">
        <v>192.528524488371</v>
      </c>
      <c r="D86" s="94">
        <v>230.1645633435223</v>
      </c>
      <c r="E86" s="94">
        <v>209.77802944996989</v>
      </c>
      <c r="F86" s="94">
        <v>179.96921372268378</v>
      </c>
      <c r="G86" s="94">
        <v>180.50897090536924</v>
      </c>
      <c r="H86" s="94">
        <v>197.04836954598878</v>
      </c>
      <c r="I86" s="94">
        <v>199.10936265339632</v>
      </c>
      <c r="J86" s="94">
        <v>195.18540683670042</v>
      </c>
      <c r="K86" s="94">
        <v>176.44887138442385</v>
      </c>
      <c r="L86" s="94">
        <v>191.44431628388458</v>
      </c>
      <c r="M86" s="94">
        <v>205.2065339880844</v>
      </c>
      <c r="N86" s="94">
        <v>206.54543558371842</v>
      </c>
      <c r="O86" s="94">
        <v>231.7254509620291</v>
      </c>
      <c r="P86" s="94">
        <v>235.47727280320422</v>
      </c>
    </row>
    <row r="87" spans="1:16" ht="15.75" x14ac:dyDescent="0.25">
      <c r="A87" s="84">
        <v>25066</v>
      </c>
      <c r="B87" s="85" t="s">
        <v>435</v>
      </c>
      <c r="C87" s="94">
        <v>272.79555695861529</v>
      </c>
      <c r="D87" s="94">
        <v>339.52683683329133</v>
      </c>
      <c r="E87" s="94">
        <v>303.38011309966402</v>
      </c>
      <c r="F87" s="94">
        <v>250.52703701783005</v>
      </c>
      <c r="G87" s="94">
        <v>251.48406354659878</v>
      </c>
      <c r="H87" s="94">
        <v>280.80955244551757</v>
      </c>
      <c r="I87" s="94">
        <v>284.46383467217561</v>
      </c>
      <c r="J87" s="94">
        <v>277.50639170567291</v>
      </c>
      <c r="K87" s="94">
        <v>244.28522844883551</v>
      </c>
      <c r="L87" s="94">
        <v>270.87318140218497</v>
      </c>
      <c r="M87" s="94">
        <v>295.27453790119603</v>
      </c>
      <c r="N87" s="94">
        <v>297.64850231989493</v>
      </c>
      <c r="O87" s="94">
        <v>342.29439770558099</v>
      </c>
      <c r="P87" s="94">
        <v>348.94663531982479</v>
      </c>
    </row>
    <row r="88" spans="1:16" ht="15.75" x14ac:dyDescent="0.25">
      <c r="A88" s="84">
        <v>25067</v>
      </c>
      <c r="B88" s="85" t="s">
        <v>436</v>
      </c>
      <c r="C88" s="94">
        <v>292.21178319717831</v>
      </c>
      <c r="D88" s="94">
        <v>365.82388588920986</v>
      </c>
      <c r="E88" s="94">
        <v>325.94998650563105</v>
      </c>
      <c r="F88" s="94">
        <v>267.64710258923589</v>
      </c>
      <c r="G88" s="94">
        <v>268.70281042590597</v>
      </c>
      <c r="H88" s="94">
        <v>301.05212103968989</v>
      </c>
      <c r="I88" s="94">
        <v>305.08320509861409</v>
      </c>
      <c r="J88" s="94">
        <v>297.40836344885116</v>
      </c>
      <c r="K88" s="94">
        <v>260.7616861214604</v>
      </c>
      <c r="L88" s="94">
        <v>290.09118687206114</v>
      </c>
      <c r="M88" s="94">
        <v>317.0086259471617</v>
      </c>
      <c r="N88" s="94">
        <v>319.62737554861832</v>
      </c>
      <c r="O88" s="94">
        <v>368.87681662154466</v>
      </c>
      <c r="P88" s="94">
        <v>376.21498246088049</v>
      </c>
    </row>
    <row r="89" spans="1:16" ht="15.75" x14ac:dyDescent="0.25">
      <c r="A89" s="84">
        <v>25074</v>
      </c>
      <c r="B89" s="85" t="s">
        <v>444</v>
      </c>
      <c r="C89" s="94">
        <v>1878.9054829476781</v>
      </c>
      <c r="D89" s="94">
        <v>2470.9528468516796</v>
      </c>
      <c r="E89" s="94">
        <v>2150.2550790214909</v>
      </c>
      <c r="F89" s="94">
        <v>1681.3366883172484</v>
      </c>
      <c r="G89" s="94">
        <v>1689.8275345082379</v>
      </c>
      <c r="H89" s="94">
        <v>1950.0065454669307</v>
      </c>
      <c r="I89" s="94">
        <v>1982.4277452898218</v>
      </c>
      <c r="J89" s="94">
        <v>1920.7005346688616</v>
      </c>
      <c r="K89" s="94">
        <v>1625.9586659534214</v>
      </c>
      <c r="L89" s="94">
        <v>1861.8499524265269</v>
      </c>
      <c r="M89" s="94">
        <v>2078.3415110786736</v>
      </c>
      <c r="N89" s="94">
        <v>2099.4035883943229</v>
      </c>
      <c r="O89" s="94">
        <v>2495.5069558386522</v>
      </c>
      <c r="P89" s="94">
        <v>2554.5263505059302</v>
      </c>
    </row>
    <row r="90" spans="1:16" ht="15.75" x14ac:dyDescent="0.25">
      <c r="A90" s="84">
        <v>25075</v>
      </c>
      <c r="B90" s="85" t="s">
        <v>446</v>
      </c>
      <c r="C90" s="94">
        <v>309.86757539806609</v>
      </c>
      <c r="D90" s="94">
        <v>419.91237361170329</v>
      </c>
      <c r="E90" s="94">
        <v>360.30376237539127</v>
      </c>
      <c r="F90" s="94">
        <v>273.14514495761512</v>
      </c>
      <c r="G90" s="94">
        <v>274.72335223074458</v>
      </c>
      <c r="H90" s="94">
        <v>323.08324453999484</v>
      </c>
      <c r="I90" s="94">
        <v>329.10942523072174</v>
      </c>
      <c r="J90" s="94">
        <v>317.63608905659834</v>
      </c>
      <c r="K90" s="94">
        <v>262.85194264300134</v>
      </c>
      <c r="L90" s="94">
        <v>306.69743643781402</v>
      </c>
      <c r="M90" s="94">
        <v>346.93707154020802</v>
      </c>
      <c r="N90" s="94">
        <v>350.85191381376717</v>
      </c>
      <c r="O90" s="94">
        <v>424.47628544296202</v>
      </c>
      <c r="P90" s="94">
        <v>435.44631549938288</v>
      </c>
    </row>
    <row r="91" spans="1:16" ht="15.75" x14ac:dyDescent="0.25">
      <c r="A91" s="84">
        <v>25078</v>
      </c>
      <c r="B91" s="85" t="s">
        <v>451</v>
      </c>
      <c r="C91" s="94">
        <v>1106.5041248832201</v>
      </c>
      <c r="D91" s="94">
        <v>1367.8161085859297</v>
      </c>
      <c r="E91" s="94">
        <v>1226.2697138378128</v>
      </c>
      <c r="F91" s="94">
        <v>1019.3031730840294</v>
      </c>
      <c r="G91" s="94">
        <v>1023.0507784223106</v>
      </c>
      <c r="H91" s="94">
        <v>1137.8860054945303</v>
      </c>
      <c r="I91" s="94">
        <v>1152.1957525794198</v>
      </c>
      <c r="J91" s="94">
        <v>1124.9512095931364</v>
      </c>
      <c r="K91" s="94">
        <v>994.86097173378209</v>
      </c>
      <c r="L91" s="94">
        <v>1098.9763242623446</v>
      </c>
      <c r="M91" s="94">
        <v>1194.5292176545986</v>
      </c>
      <c r="N91" s="94">
        <v>1203.8253880960306</v>
      </c>
      <c r="O91" s="94">
        <v>1378.6535572743744</v>
      </c>
      <c r="P91" s="94">
        <v>1404.7029513561965</v>
      </c>
    </row>
    <row r="92" spans="1:16" s="17" customFormat="1" ht="15.75" x14ac:dyDescent="0.25">
      <c r="A92" s="92">
        <v>25081</v>
      </c>
      <c r="B92" s="93" t="s">
        <v>454</v>
      </c>
      <c r="C92" s="94">
        <v>283.16746021197901</v>
      </c>
      <c r="D92" s="94">
        <v>334.84408106313435</v>
      </c>
      <c r="E92" s="94">
        <v>306.85210277495855</v>
      </c>
      <c r="F92" s="94">
        <v>265.92274582829668</v>
      </c>
      <c r="G92" s="94">
        <v>266.66386599210239</v>
      </c>
      <c r="H92" s="94">
        <v>289.37348843528423</v>
      </c>
      <c r="I92" s="94">
        <v>292.20336008565232</v>
      </c>
      <c r="J92" s="94">
        <v>286.81552483134999</v>
      </c>
      <c r="K92" s="94">
        <v>261.08909696900326</v>
      </c>
      <c r="L92" s="94">
        <v>281.6787749514873</v>
      </c>
      <c r="M92" s="94">
        <v>300.57515533594028</v>
      </c>
      <c r="N92" s="94">
        <v>302.41355045453588</v>
      </c>
      <c r="O92" s="94">
        <v>336.98727679006197</v>
      </c>
      <c r="P92" s="94">
        <v>342.13876139591196</v>
      </c>
    </row>
    <row r="93" spans="1:16" ht="18" customHeight="1" x14ac:dyDescent="0.25">
      <c r="A93" s="148" t="s">
        <v>456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</row>
    <row r="94" spans="1:16" ht="15.75" x14ac:dyDescent="0.25">
      <c r="A94" s="84" t="s">
        <v>1566</v>
      </c>
      <c r="B94" s="85" t="s">
        <v>464</v>
      </c>
      <c r="C94" s="94">
        <v>7789.8556583509771</v>
      </c>
      <c r="D94" s="94">
        <v>9489.3145175208338</v>
      </c>
      <c r="E94" s="94">
        <v>8549.6158777831206</v>
      </c>
      <c r="F94" s="94">
        <v>7209.4859654599022</v>
      </c>
      <c r="G94" s="94">
        <v>7213.6168154527077</v>
      </c>
      <c r="H94" s="94">
        <v>7970.5382024799455</v>
      </c>
      <c r="I94" s="94">
        <v>8064.7244229516455</v>
      </c>
      <c r="J94" s="94">
        <v>7874.7707335639952</v>
      </c>
      <c r="K94" s="94">
        <v>7049.3899127907926</v>
      </c>
      <c r="L94" s="94">
        <v>7725.3452454236503</v>
      </c>
      <c r="M94" s="94">
        <v>8306.1084169931</v>
      </c>
      <c r="N94" s="94">
        <v>8382.8698725717113</v>
      </c>
      <c r="O94" s="94">
        <v>9263.7578540665345</v>
      </c>
      <c r="P94" s="94">
        <v>9643.075574028333</v>
      </c>
    </row>
    <row r="95" spans="1:16" ht="18" customHeight="1" x14ac:dyDescent="0.25">
      <c r="A95" s="148" t="s">
        <v>879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</row>
    <row r="96" spans="1:16" ht="15.75" x14ac:dyDescent="0.25">
      <c r="A96" s="84" t="s">
        <v>1567</v>
      </c>
      <c r="B96" s="85" t="s">
        <v>882</v>
      </c>
      <c r="C96" s="94">
        <v>850.79595510727347</v>
      </c>
      <c r="D96" s="94">
        <v>1085.3776388316574</v>
      </c>
      <c r="E96" s="94">
        <v>955.66806221333115</v>
      </c>
      <c r="F96" s="94">
        <v>770.68569000353693</v>
      </c>
      <c r="G96" s="94">
        <v>771.25588429879497</v>
      </c>
      <c r="H96" s="94">
        <v>875.73613838542758</v>
      </c>
      <c r="I96" s="94">
        <v>888.73696041926019</v>
      </c>
      <c r="J96" s="94">
        <v>862.51705162548137</v>
      </c>
      <c r="K96" s="94">
        <v>748.58712528094486</v>
      </c>
      <c r="L96" s="94">
        <v>841.89137868837804</v>
      </c>
      <c r="M96" s="94">
        <v>922.0559568991282</v>
      </c>
      <c r="N96" s="94">
        <v>932.65158349968067</v>
      </c>
      <c r="O96" s="94">
        <v>1054.243338873252</v>
      </c>
      <c r="P96" s="94">
        <v>1106.6017639889965</v>
      </c>
    </row>
    <row r="97" spans="1:16" ht="15.75" x14ac:dyDescent="0.25">
      <c r="A97" s="84" t="s">
        <v>1568</v>
      </c>
      <c r="B97" s="85" t="s">
        <v>903</v>
      </c>
      <c r="C97" s="94">
        <v>601.62664198705522</v>
      </c>
      <c r="D97" s="94">
        <v>746.71965267518306</v>
      </c>
      <c r="E97" s="94">
        <v>666.49193545601872</v>
      </c>
      <c r="F97" s="94">
        <v>552.07699528666774</v>
      </c>
      <c r="G97" s="94">
        <v>552.42967076270122</v>
      </c>
      <c r="H97" s="94">
        <v>617.05259605767537</v>
      </c>
      <c r="I97" s="94">
        <v>625.09383943337548</v>
      </c>
      <c r="J97" s="94">
        <v>608.87635200444527</v>
      </c>
      <c r="K97" s="94">
        <v>538.40863364571999</v>
      </c>
      <c r="L97" s="94">
        <v>596.11900055057356</v>
      </c>
      <c r="M97" s="94">
        <v>645.70224088918224</v>
      </c>
      <c r="N97" s="94">
        <v>652.2558274232772</v>
      </c>
      <c r="O97" s="94">
        <v>727.46252549921894</v>
      </c>
      <c r="P97" s="94">
        <v>759.8471576423575</v>
      </c>
    </row>
    <row r="98" spans="1:16" ht="15.75" x14ac:dyDescent="0.25">
      <c r="A98" s="84" t="s">
        <v>1569</v>
      </c>
      <c r="B98" s="85" t="s">
        <v>904</v>
      </c>
      <c r="C98" s="94">
        <v>622.13101826935952</v>
      </c>
      <c r="D98" s="94">
        <v>763.619459808648</v>
      </c>
      <c r="E98" s="94">
        <v>685.38485275377411</v>
      </c>
      <c r="F98" s="94">
        <v>573.81234146190525</v>
      </c>
      <c r="G98" s="94">
        <v>574.15625536400455</v>
      </c>
      <c r="H98" s="94">
        <v>637.17374286620509</v>
      </c>
      <c r="I98" s="94">
        <v>645.0152163311916</v>
      </c>
      <c r="J98" s="94">
        <v>629.20062256737151</v>
      </c>
      <c r="K98" s="94">
        <v>560.483545141523</v>
      </c>
      <c r="L98" s="94">
        <v>616.76020406053442</v>
      </c>
      <c r="M98" s="94">
        <v>665.11163993401863</v>
      </c>
      <c r="N98" s="94">
        <v>671.50241465710315</v>
      </c>
      <c r="O98" s="94">
        <v>744.84074056001646</v>
      </c>
      <c r="P98" s="94">
        <v>776.42083604514471</v>
      </c>
    </row>
    <row r="99" spans="1:16" ht="18" customHeight="1" x14ac:dyDescent="0.25">
      <c r="A99" s="148" t="s">
        <v>953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</row>
    <row r="100" spans="1:16" ht="15.75" x14ac:dyDescent="0.25">
      <c r="A100" s="84" t="s">
        <v>1570</v>
      </c>
      <c r="B100" s="85" t="s">
        <v>954</v>
      </c>
      <c r="C100" s="94">
        <v>1103.2282928986008</v>
      </c>
      <c r="D100" s="94">
        <v>1353.2179067968905</v>
      </c>
      <c r="E100" s="94">
        <v>1214.9886705542851</v>
      </c>
      <c r="F100" s="94">
        <v>1017.8561789099283</v>
      </c>
      <c r="G100" s="94">
        <v>1018.4638250375181</v>
      </c>
      <c r="H100" s="94">
        <v>1129.8066117565372</v>
      </c>
      <c r="I100" s="94">
        <v>1143.6613613217967</v>
      </c>
      <c r="J100" s="94">
        <v>1115.7192612748613</v>
      </c>
      <c r="K100" s="94">
        <v>994.30612344524855</v>
      </c>
      <c r="L100" s="94">
        <v>1093.7388409279897</v>
      </c>
      <c r="M100" s="94">
        <v>1179.1688354486646</v>
      </c>
      <c r="N100" s="94">
        <v>1190.4604101395289</v>
      </c>
      <c r="O100" s="94">
        <v>1320.0386256952165</v>
      </c>
      <c r="P100" s="94">
        <v>1375.8360872497435</v>
      </c>
    </row>
    <row r="101" spans="1:16" ht="15.75" x14ac:dyDescent="0.25">
      <c r="A101" s="84" t="s">
        <v>1571</v>
      </c>
      <c r="B101" s="85" t="s">
        <v>955</v>
      </c>
      <c r="C101" s="94">
        <v>1705.1663194341245</v>
      </c>
      <c r="D101" s="94">
        <v>2169.8644613193378</v>
      </c>
      <c r="E101" s="94">
        <v>1912.9143095330908</v>
      </c>
      <c r="F101" s="94">
        <v>1546.4706755603368</v>
      </c>
      <c r="G101" s="94">
        <v>1547.600210591859</v>
      </c>
      <c r="H101" s="94">
        <v>1754.5719535127505</v>
      </c>
      <c r="I101" s="94">
        <v>1780.326128971737</v>
      </c>
      <c r="J101" s="94">
        <v>1728.3854032363704</v>
      </c>
      <c r="K101" s="94">
        <v>1502.6941888292411</v>
      </c>
      <c r="L101" s="94">
        <v>1687.5266638120879</v>
      </c>
      <c r="M101" s="94">
        <v>1846.3299000584277</v>
      </c>
      <c r="N101" s="94">
        <v>1867.3194671687545</v>
      </c>
      <c r="O101" s="94">
        <v>2108.1884979198821</v>
      </c>
      <c r="P101" s="94">
        <v>2211.9087137399265</v>
      </c>
    </row>
    <row r="102" spans="1:16" ht="18" customHeight="1" x14ac:dyDescent="0.25">
      <c r="A102" s="148" t="s">
        <v>1572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</row>
    <row r="103" spans="1:16" ht="15.95" customHeight="1" x14ac:dyDescent="0.25">
      <c r="A103" s="43">
        <v>1</v>
      </c>
      <c r="B103" s="86" t="s">
        <v>1573</v>
      </c>
      <c r="C103" s="87">
        <v>87.682000118217132</v>
      </c>
      <c r="D103" s="87">
        <v>118.82094067236176</v>
      </c>
      <c r="E103" s="87">
        <v>101.95372811953234</v>
      </c>
      <c r="F103" s="87">
        <v>77.290799470377607</v>
      </c>
      <c r="G103" s="87">
        <v>77.737378529613949</v>
      </c>
      <c r="H103" s="87">
        <v>91.421585654962342</v>
      </c>
      <c r="I103" s="87">
        <v>93.126790129350894</v>
      </c>
      <c r="J103" s="87">
        <v>89.880225649400046</v>
      </c>
      <c r="K103" s="87">
        <v>74.378172792973942</v>
      </c>
      <c r="L103" s="87">
        <v>86.784958456692834</v>
      </c>
      <c r="M103" s="87">
        <v>98.17140857259335</v>
      </c>
      <c r="N103" s="87">
        <v>99.279175980177214</v>
      </c>
      <c r="O103" s="87">
        <v>120.11237272108093</v>
      </c>
      <c r="P103" s="87">
        <v>123.21651866299911</v>
      </c>
    </row>
    <row r="104" spans="1:16" ht="15.95" customHeight="1" x14ac:dyDescent="0.25">
      <c r="A104" s="43">
        <v>2</v>
      </c>
      <c r="B104" s="86" t="s">
        <v>1574</v>
      </c>
      <c r="C104" s="87">
        <v>65.671404826577003</v>
      </c>
      <c r="D104" s="87">
        <v>88.993614268022952</v>
      </c>
      <c r="E104" s="87">
        <v>76.36053630037469</v>
      </c>
      <c r="F104" s="87">
        <v>57.888681537208512</v>
      </c>
      <c r="G104" s="87">
        <v>58.223156961430611</v>
      </c>
      <c r="H104" s="87">
        <v>68.472251469401058</v>
      </c>
      <c r="I104" s="87">
        <v>69.749402688564373</v>
      </c>
      <c r="J104" s="87">
        <v>67.317815247915448</v>
      </c>
      <c r="K104" s="87">
        <v>55.707204319734288</v>
      </c>
      <c r="L104" s="87">
        <v>64.999545311273494</v>
      </c>
      <c r="M104" s="87">
        <v>73.527683060078914</v>
      </c>
      <c r="N104" s="87">
        <v>74.357370359399653</v>
      </c>
      <c r="O104" s="87">
        <v>89.96086132857252</v>
      </c>
      <c r="P104" s="87">
        <v>92.28578120400465</v>
      </c>
    </row>
    <row r="105" spans="1:16" ht="15.95" customHeight="1" x14ac:dyDescent="0.25">
      <c r="A105" s="43">
        <v>3</v>
      </c>
      <c r="B105" s="86" t="s">
        <v>1575</v>
      </c>
      <c r="C105" s="87">
        <v>795.21375327285762</v>
      </c>
      <c r="D105" s="87">
        <v>1051.8475580417264</v>
      </c>
      <c r="E105" s="87">
        <v>912.83521991316786</v>
      </c>
      <c r="F105" s="87">
        <v>709.57393024371936</v>
      </c>
      <c r="G105" s="87">
        <v>713.25444348734266</v>
      </c>
      <c r="H105" s="87">
        <v>826.0338148252024</v>
      </c>
      <c r="I105" s="87">
        <v>840.08737940972378</v>
      </c>
      <c r="J105" s="87">
        <v>813.33058614411743</v>
      </c>
      <c r="K105" s="87">
        <v>685.56930925175948</v>
      </c>
      <c r="L105" s="87">
        <v>787.8207202879081</v>
      </c>
      <c r="M105" s="87">
        <v>881.66296296066139</v>
      </c>
      <c r="N105" s="87">
        <v>890.79270724701155</v>
      </c>
      <c r="O105" s="87">
        <v>1062.4909875985854</v>
      </c>
      <c r="P105" s="87">
        <v>1088.0740283011785</v>
      </c>
    </row>
    <row r="106" spans="1:16" ht="15.95" customHeight="1" x14ac:dyDescent="0.25">
      <c r="A106" s="43">
        <v>4</v>
      </c>
      <c r="B106" s="86" t="s">
        <v>1576</v>
      </c>
      <c r="C106" s="87">
        <v>228.62681364561345</v>
      </c>
      <c r="D106" s="87">
        <v>309.82018001038398</v>
      </c>
      <c r="E106" s="87">
        <v>265.83969307079047</v>
      </c>
      <c r="F106" s="87">
        <v>201.532232193722</v>
      </c>
      <c r="G106" s="87">
        <v>202.69666670954513</v>
      </c>
      <c r="H106" s="87">
        <v>238.37761226412761</v>
      </c>
      <c r="I106" s="87">
        <v>242.82385510836107</v>
      </c>
      <c r="J106" s="87">
        <v>234.35858639476598</v>
      </c>
      <c r="K106" s="87">
        <v>193.9376910598952</v>
      </c>
      <c r="L106" s="87">
        <v>226.28781845269859</v>
      </c>
      <c r="M106" s="87">
        <v>255.97746747100609</v>
      </c>
      <c r="N106" s="87">
        <v>258.86592042959387</v>
      </c>
      <c r="O106" s="87">
        <v>313.18753013857912</v>
      </c>
      <c r="P106" s="87">
        <v>321.28144901400259</v>
      </c>
    </row>
    <row r="107" spans="1:16" ht="15.95" customHeight="1" x14ac:dyDescent="0.25">
      <c r="A107" s="43">
        <v>5</v>
      </c>
      <c r="B107" s="86" t="s">
        <v>1577</v>
      </c>
      <c r="C107" s="87">
        <v>332.69143227051336</v>
      </c>
      <c r="D107" s="87">
        <v>450.84177918752437</v>
      </c>
      <c r="E107" s="87">
        <v>386.84258784783992</v>
      </c>
      <c r="F107" s="87">
        <v>293.26414477845066</v>
      </c>
      <c r="G107" s="87">
        <v>294.95859776354496</v>
      </c>
      <c r="H107" s="87">
        <v>346.88052543262711</v>
      </c>
      <c r="I107" s="87">
        <v>353.35057536458055</v>
      </c>
      <c r="J107" s="87">
        <v>341.03214985721127</v>
      </c>
      <c r="K107" s="87">
        <v>282.21277802508888</v>
      </c>
      <c r="L107" s="87">
        <v>329.28779098978896</v>
      </c>
      <c r="M107" s="87">
        <v>372.49134921642951</v>
      </c>
      <c r="N107" s="87">
        <v>376.69454628030553</v>
      </c>
      <c r="O107" s="87">
        <v>455.74185420165668</v>
      </c>
      <c r="P107" s="87">
        <v>467.51990166865198</v>
      </c>
    </row>
    <row r="108" spans="1:16" ht="15.95" customHeight="1" x14ac:dyDescent="0.25">
      <c r="A108" s="43">
        <v>6</v>
      </c>
      <c r="B108" s="86" t="s">
        <v>1578</v>
      </c>
      <c r="C108" s="87">
        <v>302.73343599970883</v>
      </c>
      <c r="D108" s="87">
        <v>410.24465215168078</v>
      </c>
      <c r="E108" s="87">
        <v>352.00842116959848</v>
      </c>
      <c r="F108" s="87">
        <v>266.85647297375601</v>
      </c>
      <c r="G108" s="87">
        <v>268.39834488436315</v>
      </c>
      <c r="H108" s="87">
        <v>315.64483830836213</v>
      </c>
      <c r="I108" s="87">
        <v>321.53227710900228</v>
      </c>
      <c r="J108" s="87">
        <v>310.32309370893154</v>
      </c>
      <c r="K108" s="87">
        <v>256.80025298965433</v>
      </c>
      <c r="L108" s="87">
        <v>299.63628374426287</v>
      </c>
      <c r="M108" s="87">
        <v>338.94947416850465</v>
      </c>
      <c r="N108" s="87">
        <v>342.77418429297938</v>
      </c>
      <c r="O108" s="87">
        <v>414.70348818349794</v>
      </c>
      <c r="P108" s="87">
        <v>425.42095317716212</v>
      </c>
    </row>
    <row r="109" spans="1:16" ht="15.95" customHeight="1" x14ac:dyDescent="0.25">
      <c r="A109" s="43">
        <v>7</v>
      </c>
      <c r="B109" s="86" t="s">
        <v>1579</v>
      </c>
      <c r="C109" s="87">
        <v>302.73343599970883</v>
      </c>
      <c r="D109" s="87">
        <v>410.24465215168078</v>
      </c>
      <c r="E109" s="87">
        <v>352.00842116959848</v>
      </c>
      <c r="F109" s="87">
        <v>266.85647297375601</v>
      </c>
      <c r="G109" s="87">
        <v>268.39834488436315</v>
      </c>
      <c r="H109" s="87">
        <v>315.64483830836213</v>
      </c>
      <c r="I109" s="87">
        <v>321.53227710900228</v>
      </c>
      <c r="J109" s="87">
        <v>310.32309370893154</v>
      </c>
      <c r="K109" s="87">
        <v>256.80025298965433</v>
      </c>
      <c r="L109" s="87">
        <v>299.63628374426287</v>
      </c>
      <c r="M109" s="87">
        <v>338.94947416850465</v>
      </c>
      <c r="N109" s="87">
        <v>342.77418429297938</v>
      </c>
      <c r="O109" s="87">
        <v>414.70348818349794</v>
      </c>
      <c r="P109" s="87">
        <v>425.42095317716212</v>
      </c>
    </row>
    <row r="110" spans="1:16" ht="15.95" customHeight="1" x14ac:dyDescent="0.25">
      <c r="A110" s="43">
        <v>8</v>
      </c>
      <c r="B110" s="86" t="s">
        <v>1580</v>
      </c>
      <c r="C110" s="87">
        <v>523.04543023244423</v>
      </c>
      <c r="D110" s="87">
        <v>708.79712997886918</v>
      </c>
      <c r="E110" s="87">
        <v>608.17991738538285</v>
      </c>
      <c r="F110" s="87">
        <v>461.0592756493707</v>
      </c>
      <c r="G110" s="87">
        <v>463.72323331292921</v>
      </c>
      <c r="H110" s="87">
        <v>545.35300902080189</v>
      </c>
      <c r="I110" s="87">
        <v>555.52498738281872</v>
      </c>
      <c r="J110" s="87">
        <v>536.15840458470973</v>
      </c>
      <c r="K110" s="87">
        <v>443.68471677143543</v>
      </c>
      <c r="L110" s="87">
        <v>517.69434858335057</v>
      </c>
      <c r="M110" s="87">
        <v>585.6174193579883</v>
      </c>
      <c r="N110" s="87">
        <v>592.22553367467799</v>
      </c>
      <c r="O110" s="87">
        <v>716.50085059002731</v>
      </c>
      <c r="P110" s="87">
        <v>735.01787058849754</v>
      </c>
    </row>
    <row r="111" spans="1:16" ht="15.95" customHeight="1" x14ac:dyDescent="0.25">
      <c r="A111" s="43">
        <v>9</v>
      </c>
      <c r="B111" s="86" t="s">
        <v>369</v>
      </c>
      <c r="C111" s="87">
        <v>471.41055264635401</v>
      </c>
      <c r="D111" s="87">
        <v>638.82490400307506</v>
      </c>
      <c r="E111" s="87">
        <v>548.14059045625402</v>
      </c>
      <c r="F111" s="87">
        <v>415.54365141859046</v>
      </c>
      <c r="G111" s="87">
        <v>417.94462403362041</v>
      </c>
      <c r="H111" s="87">
        <v>491.51593439139367</v>
      </c>
      <c r="I111" s="87">
        <v>500.68373830283213</v>
      </c>
      <c r="J111" s="87">
        <v>483.2290183645074</v>
      </c>
      <c r="K111" s="87">
        <v>399.88430343615209</v>
      </c>
      <c r="L111" s="87">
        <v>466.58772806621397</v>
      </c>
      <c r="M111" s="87">
        <v>527.80545501792392</v>
      </c>
      <c r="N111" s="87">
        <v>533.76121840275357</v>
      </c>
      <c r="O111" s="87">
        <v>645.76811577939327</v>
      </c>
      <c r="P111" s="87">
        <v>662.45714148594254</v>
      </c>
    </row>
    <row r="112" spans="1:16" ht="15.95" customHeight="1" x14ac:dyDescent="0.25">
      <c r="A112" s="43">
        <v>10</v>
      </c>
      <c r="B112" s="86" t="s">
        <v>1581</v>
      </c>
      <c r="C112" s="87">
        <v>277.56410583463202</v>
      </c>
      <c r="D112" s="87">
        <v>376.1368138008728</v>
      </c>
      <c r="E112" s="87">
        <v>322.74235697009073</v>
      </c>
      <c r="F112" s="87">
        <v>244.66996208246874</v>
      </c>
      <c r="G112" s="87">
        <v>246.08364239421212</v>
      </c>
      <c r="H112" s="87">
        <v>289.40205107195953</v>
      </c>
      <c r="I112" s="87">
        <v>294.80000680472949</v>
      </c>
      <c r="J112" s="87">
        <v>284.52275758941653</v>
      </c>
      <c r="K112" s="87">
        <v>235.44981862938076</v>
      </c>
      <c r="L112" s="87">
        <v>274.72445155733777</v>
      </c>
      <c r="M112" s="87">
        <v>310.76913394128741</v>
      </c>
      <c r="N112" s="87">
        <v>314.27585675263072</v>
      </c>
      <c r="O112" s="87">
        <v>380.22494114018576</v>
      </c>
      <c r="P112" s="87">
        <v>390.05135353482842</v>
      </c>
    </row>
    <row r="113" spans="1:16" ht="15.95" customHeight="1" x14ac:dyDescent="0.25">
      <c r="A113" s="43">
        <v>11</v>
      </c>
      <c r="B113" s="86" t="s">
        <v>1582</v>
      </c>
      <c r="C113" s="87">
        <v>506.38524674220662</v>
      </c>
      <c r="D113" s="87">
        <v>686.22033347086062</v>
      </c>
      <c r="E113" s="87">
        <v>588.80800735031175</v>
      </c>
      <c r="F113" s="87">
        <v>446.37349179923558</v>
      </c>
      <c r="G113" s="87">
        <v>448.95259636797721</v>
      </c>
      <c r="H113" s="87">
        <v>527.98227854103845</v>
      </c>
      <c r="I113" s="87">
        <v>537.83025631692135</v>
      </c>
      <c r="J113" s="87">
        <v>519.08054311435012</v>
      </c>
      <c r="K113" s="87">
        <v>429.55235203604104</v>
      </c>
      <c r="L113" s="87">
        <v>501.20460918265525</v>
      </c>
      <c r="M113" s="87">
        <v>566.96417606849514</v>
      </c>
      <c r="N113" s="87">
        <v>573.36180695357996</v>
      </c>
      <c r="O113" s="87">
        <v>693.6786731045338</v>
      </c>
      <c r="P113" s="87">
        <v>711.60588400988217</v>
      </c>
    </row>
    <row r="114" spans="1:16" ht="15.95" customHeight="1" x14ac:dyDescent="0.25">
      <c r="A114" s="43">
        <v>12</v>
      </c>
      <c r="B114" s="86" t="s">
        <v>1583</v>
      </c>
      <c r="C114" s="87">
        <v>778.06739813552406</v>
      </c>
      <c r="D114" s="87">
        <v>1054.3863053798207</v>
      </c>
      <c r="E114" s="87">
        <v>904.71102234470936</v>
      </c>
      <c r="F114" s="87">
        <v>685.85857031832074</v>
      </c>
      <c r="G114" s="87">
        <v>689.82139742323807</v>
      </c>
      <c r="H114" s="87">
        <v>811.25151328752384</v>
      </c>
      <c r="I114" s="87">
        <v>826.38305689838717</v>
      </c>
      <c r="J114" s="87">
        <v>797.57388312966862</v>
      </c>
      <c r="K114" s="87">
        <v>660.01267426699735</v>
      </c>
      <c r="L114" s="87">
        <v>770.10728236877162</v>
      </c>
      <c r="M114" s="87">
        <v>871.14769663548509</v>
      </c>
      <c r="N114" s="87">
        <v>880.97773818786789</v>
      </c>
      <c r="O114" s="87">
        <v>1065.8461394696112</v>
      </c>
      <c r="P114" s="87">
        <v>1093.391527955331</v>
      </c>
    </row>
    <row r="115" spans="1:16" ht="15.95" customHeight="1" x14ac:dyDescent="0.25">
      <c r="A115" s="43">
        <v>13</v>
      </c>
      <c r="B115" s="86" t="s">
        <v>410</v>
      </c>
      <c r="C115" s="87">
        <v>431.00975561263948</v>
      </c>
      <c r="D115" s="87">
        <v>558.30200091168604</v>
      </c>
      <c r="E115" s="87">
        <v>489.35086386023147</v>
      </c>
      <c r="F115" s="87">
        <v>388.53177664876137</v>
      </c>
      <c r="G115" s="87">
        <v>390.35733815284925</v>
      </c>
      <c r="H115" s="87">
        <v>446.29673169432169</v>
      </c>
      <c r="I115" s="87">
        <v>453.26740257702158</v>
      </c>
      <c r="J115" s="87">
        <v>439.99583730194479</v>
      </c>
      <c r="K115" s="87">
        <v>376.62530896274808</v>
      </c>
      <c r="L115" s="87">
        <v>427.34275714736827</v>
      </c>
      <c r="M115" s="87">
        <v>473.88919628258321</v>
      </c>
      <c r="N115" s="87">
        <v>478.4176162631943</v>
      </c>
      <c r="O115" s="87">
        <v>563.58121986413471</v>
      </c>
      <c r="P115" s="87">
        <v>576.27059527803567</v>
      </c>
    </row>
    <row r="116" spans="1:16" ht="15.95" customHeight="1" x14ac:dyDescent="0.25">
      <c r="A116" s="43">
        <v>14</v>
      </c>
      <c r="B116" s="86" t="s">
        <v>427</v>
      </c>
      <c r="C116" s="87">
        <v>109.90154601771117</v>
      </c>
      <c r="D116" s="87">
        <v>148.93142334304699</v>
      </c>
      <c r="E116" s="87">
        <v>127.78988079080133</v>
      </c>
      <c r="F116" s="87">
        <v>96.877105258626131</v>
      </c>
      <c r="G116" s="87">
        <v>97.43685217319279</v>
      </c>
      <c r="H116" s="87">
        <v>114.58878206843602</v>
      </c>
      <c r="I116" s="87">
        <v>116.72610338591227</v>
      </c>
      <c r="J116" s="87">
        <v>112.65682514052868</v>
      </c>
      <c r="K116" s="87">
        <v>93.226388185709055</v>
      </c>
      <c r="L116" s="87">
        <v>108.7771845146558</v>
      </c>
      <c r="M116" s="87">
        <v>123.04908147986912</v>
      </c>
      <c r="N116" s="87">
        <v>124.4375688610574</v>
      </c>
      <c r="O116" s="87">
        <v>150.5501179273368</v>
      </c>
      <c r="P116" s="87">
        <v>154.44088727134647</v>
      </c>
    </row>
    <row r="117" spans="1:16" ht="15.95" customHeight="1" x14ac:dyDescent="0.25">
      <c r="A117" s="43">
        <v>15</v>
      </c>
      <c r="B117" s="86" t="s">
        <v>1584</v>
      </c>
      <c r="C117" s="87">
        <v>201.25844318190207</v>
      </c>
      <c r="D117" s="87">
        <v>272.7323453489546</v>
      </c>
      <c r="E117" s="87">
        <v>234.01665758380523</v>
      </c>
      <c r="F117" s="87">
        <v>177.40728944048033</v>
      </c>
      <c r="G117" s="87">
        <v>178.43233227821628</v>
      </c>
      <c r="H117" s="87">
        <v>209.84199695868833</v>
      </c>
      <c r="I117" s="87">
        <v>213.75599067871704</v>
      </c>
      <c r="J117" s="87">
        <v>206.30407908861162</v>
      </c>
      <c r="K117" s="87">
        <v>170.7218727087224</v>
      </c>
      <c r="L117" s="87">
        <v>199.1994435237707</v>
      </c>
      <c r="M117" s="87">
        <v>225.33501548386343</v>
      </c>
      <c r="N117" s="87">
        <v>227.87769862929107</v>
      </c>
      <c r="O117" s="87">
        <v>275.69659802624312</v>
      </c>
      <c r="P117" s="87">
        <v>282.82161318143545</v>
      </c>
    </row>
    <row r="118" spans="1:16" ht="15.95" customHeight="1" x14ac:dyDescent="0.25">
      <c r="A118" s="43">
        <v>16</v>
      </c>
      <c r="B118" s="86" t="s">
        <v>1585</v>
      </c>
      <c r="C118" s="87">
        <v>44.681051183135885</v>
      </c>
      <c r="D118" s="87">
        <v>60.548852953311226</v>
      </c>
      <c r="E118" s="87">
        <v>51.953647707380448</v>
      </c>
      <c r="F118" s="87">
        <v>39.385896335226676</v>
      </c>
      <c r="G118" s="87">
        <v>39.613464385409756</v>
      </c>
      <c r="H118" s="87">
        <v>46.586671635973964</v>
      </c>
      <c r="I118" s="87">
        <v>47.455610851493034</v>
      </c>
      <c r="J118" s="87">
        <v>45.801224392442656</v>
      </c>
      <c r="K118" s="87">
        <v>37.90167812082715</v>
      </c>
      <c r="L118" s="87">
        <v>44.223936104351921</v>
      </c>
      <c r="M118" s="87">
        <v>50.026250829573101</v>
      </c>
      <c r="N118" s="87">
        <v>50.590747672374697</v>
      </c>
      <c r="O118" s="87">
        <v>61.206941744517707</v>
      </c>
      <c r="P118" s="87">
        <v>62.788754471460209</v>
      </c>
    </row>
    <row r="119" spans="1:16" ht="15.95" customHeight="1" x14ac:dyDescent="0.25">
      <c r="A119" s="43">
        <v>17</v>
      </c>
      <c r="B119" s="86" t="s">
        <v>1586</v>
      </c>
      <c r="C119" s="87">
        <v>3024.393340389393</v>
      </c>
      <c r="D119" s="87">
        <v>4093.3061687257505</v>
      </c>
      <c r="E119" s="87">
        <v>3514.3018880680497</v>
      </c>
      <c r="F119" s="87">
        <v>2667.6924547256908</v>
      </c>
      <c r="G119" s="87">
        <v>2683.0222661062062</v>
      </c>
      <c r="H119" s="87">
        <v>3152.7628636214863</v>
      </c>
      <c r="I119" s="87">
        <v>3211.2977689578174</v>
      </c>
      <c r="J119" s="87">
        <v>3099.8522811254225</v>
      </c>
      <c r="K119" s="87">
        <v>2567.7101186465957</v>
      </c>
      <c r="L119" s="87">
        <v>2993.6004064458562</v>
      </c>
      <c r="M119" s="87">
        <v>3384.465425663027</v>
      </c>
      <c r="N119" s="87">
        <v>3422.4919857099358</v>
      </c>
      <c r="O119" s="87">
        <v>4137.637422751568</v>
      </c>
      <c r="P119" s="87">
        <v>4244.1940800846951</v>
      </c>
    </row>
    <row r="120" spans="1:16" ht="15.95" customHeight="1" x14ac:dyDescent="0.25">
      <c r="A120" s="43">
        <v>18</v>
      </c>
      <c r="B120" s="86" t="s">
        <v>1587</v>
      </c>
      <c r="C120" s="87">
        <v>48.356680247792902</v>
      </c>
      <c r="D120" s="87">
        <v>65.529826270940674</v>
      </c>
      <c r="E120" s="87">
        <v>56.227547547952597</v>
      </c>
      <c r="F120" s="87">
        <v>42.625926313795496</v>
      </c>
      <c r="G120" s="87">
        <v>42.872214956204836</v>
      </c>
      <c r="H120" s="87">
        <v>50.419064110111847</v>
      </c>
      <c r="I120" s="87">
        <v>51.359485489801401</v>
      </c>
      <c r="J120" s="87">
        <v>49.569003061832632</v>
      </c>
      <c r="K120" s="87">
        <v>41.019610801711991</v>
      </c>
      <c r="L120" s="87">
        <v>47.861961186448553</v>
      </c>
      <c r="M120" s="87">
        <v>54.141595851142405</v>
      </c>
      <c r="N120" s="87">
        <v>54.752530298865274</v>
      </c>
      <c r="O120" s="87">
        <v>66.2420518880282</v>
      </c>
      <c r="P120" s="87">
        <v>67.953990399392467</v>
      </c>
    </row>
    <row r="121" spans="1:16" ht="15.95" customHeight="1" x14ac:dyDescent="0.25">
      <c r="A121" s="43">
        <v>19</v>
      </c>
      <c r="B121" s="86" t="s">
        <v>418</v>
      </c>
      <c r="C121" s="87">
        <v>78.777959955730097</v>
      </c>
      <c r="D121" s="87">
        <v>104.17732767024046</v>
      </c>
      <c r="E121" s="87">
        <v>90.419103198756389</v>
      </c>
      <c r="F121" s="87">
        <v>70.302079866270645</v>
      </c>
      <c r="G121" s="87">
        <v>70.666344852082261</v>
      </c>
      <c r="H121" s="87">
        <v>81.82825988428732</v>
      </c>
      <c r="I121" s="87">
        <v>83.219158697884211</v>
      </c>
      <c r="J121" s="87">
        <v>80.571005499102256</v>
      </c>
      <c r="K121" s="87">
        <v>67.926312589736852</v>
      </c>
      <c r="L121" s="87">
        <v>78.046262261112815</v>
      </c>
      <c r="M121" s="87">
        <v>87.333946052210621</v>
      </c>
      <c r="N121" s="87">
        <v>88.237528230237771</v>
      </c>
      <c r="O121" s="87">
        <v>105.23072116725703</v>
      </c>
      <c r="P121" s="87">
        <v>107.76270661105178</v>
      </c>
    </row>
    <row r="122" spans="1:16" ht="15.95" customHeight="1" x14ac:dyDescent="0.25">
      <c r="A122" s="43">
        <v>20</v>
      </c>
      <c r="B122" s="86" t="s">
        <v>1588</v>
      </c>
      <c r="C122" s="87">
        <v>16.11889341593097</v>
      </c>
      <c r="D122" s="87">
        <v>21.843275423646887</v>
      </c>
      <c r="E122" s="87">
        <v>18.742515849317527</v>
      </c>
      <c r="F122" s="87">
        <v>14.208642104598495</v>
      </c>
      <c r="G122" s="87">
        <v>14.290738318734947</v>
      </c>
      <c r="H122" s="87">
        <v>16.806354703370616</v>
      </c>
      <c r="I122" s="87">
        <v>17.119828496600466</v>
      </c>
      <c r="J122" s="87">
        <v>16.523001020610874</v>
      </c>
      <c r="K122" s="87">
        <v>13.673203600570661</v>
      </c>
      <c r="L122" s="87">
        <v>15.953987062149519</v>
      </c>
      <c r="M122" s="87">
        <v>18.047198617047471</v>
      </c>
      <c r="N122" s="87">
        <v>18.25084343295509</v>
      </c>
      <c r="O122" s="87">
        <v>22.080683962676066</v>
      </c>
      <c r="P122" s="87">
        <v>22.65133013313082</v>
      </c>
    </row>
    <row r="123" spans="1:16" ht="15.95" customHeight="1" x14ac:dyDescent="0.25">
      <c r="A123" s="43">
        <v>21</v>
      </c>
      <c r="B123" s="86" t="s">
        <v>1589</v>
      </c>
      <c r="C123" s="87">
        <v>100.32926947485964</v>
      </c>
      <c r="D123" s="87">
        <v>135.95969708607157</v>
      </c>
      <c r="E123" s="87">
        <v>116.65955439748157</v>
      </c>
      <c r="F123" s="87">
        <v>88.439239952736244</v>
      </c>
      <c r="G123" s="87">
        <v>88.950233665420072</v>
      </c>
      <c r="H123" s="87">
        <v>104.60825358259611</v>
      </c>
      <c r="I123" s="87">
        <v>106.55941709380713</v>
      </c>
      <c r="J123" s="87">
        <v>102.84456749939395</v>
      </c>
      <c r="K123" s="87">
        <v>85.106495416766407</v>
      </c>
      <c r="L123" s="87">
        <v>99.302838343408411</v>
      </c>
      <c r="M123" s="87">
        <v>112.33167231731413</v>
      </c>
      <c r="N123" s="87">
        <v>113.59922431887773</v>
      </c>
      <c r="O123" s="87">
        <v>137.43740555359884</v>
      </c>
      <c r="P123" s="87">
        <v>140.98929413136975</v>
      </c>
    </row>
    <row r="124" spans="1:16" ht="15.95" customHeight="1" x14ac:dyDescent="0.25">
      <c r="A124" s="43">
        <v>22</v>
      </c>
      <c r="B124" s="86" t="s">
        <v>375</v>
      </c>
      <c r="C124" s="87">
        <v>71.802343398237952</v>
      </c>
      <c r="D124" s="87">
        <v>97.301863250790674</v>
      </c>
      <c r="E124" s="87">
        <v>83.489388783323506</v>
      </c>
      <c r="F124" s="87">
        <v>63.293042102302394</v>
      </c>
      <c r="G124" s="87">
        <v>63.658743419819295</v>
      </c>
      <c r="H124" s="87">
        <v>74.864670951378216</v>
      </c>
      <c r="I124" s="87">
        <v>76.261054212129338</v>
      </c>
      <c r="J124" s="87">
        <v>73.602459091812079</v>
      </c>
      <c r="K124" s="87">
        <v>60.90790694799658</v>
      </c>
      <c r="L124" s="87">
        <v>71.067760549575127</v>
      </c>
      <c r="M124" s="87">
        <v>80.392066566847802</v>
      </c>
      <c r="N124" s="87">
        <v>81.299211655890829</v>
      </c>
      <c r="O124" s="87">
        <v>98.359410379193378</v>
      </c>
      <c r="P124" s="87">
        <v>100.90137968394633</v>
      </c>
    </row>
    <row r="125" spans="1:16" ht="15.95" customHeight="1" x14ac:dyDescent="0.25">
      <c r="A125" s="43">
        <v>23</v>
      </c>
      <c r="B125" s="86" t="s">
        <v>1590</v>
      </c>
      <c r="C125" s="87">
        <v>36.633848672570394</v>
      </c>
      <c r="D125" s="87">
        <v>49.643807781015667</v>
      </c>
      <c r="E125" s="87">
        <v>42.596626930267092</v>
      </c>
      <c r="F125" s="87">
        <v>32.292368419542036</v>
      </c>
      <c r="G125" s="87">
        <v>32.478950724397592</v>
      </c>
      <c r="H125" s="87">
        <v>38.196260689478663</v>
      </c>
      <c r="I125" s="87">
        <v>38.908701128637425</v>
      </c>
      <c r="J125" s="87">
        <v>37.552275046842894</v>
      </c>
      <c r="K125" s="87">
        <v>31.075462728569686</v>
      </c>
      <c r="L125" s="87">
        <v>36.259061504885253</v>
      </c>
      <c r="M125" s="87">
        <v>41.016360493289696</v>
      </c>
      <c r="N125" s="87">
        <v>41.479189620352471</v>
      </c>
      <c r="O125" s="87">
        <v>50.183372642445605</v>
      </c>
      <c r="P125" s="87">
        <v>51.480295757115492</v>
      </c>
    </row>
    <row r="126" spans="1:16" ht="15.95" customHeight="1" x14ac:dyDescent="0.25">
      <c r="A126" s="43">
        <v>24</v>
      </c>
      <c r="B126" s="86" t="s">
        <v>387</v>
      </c>
      <c r="C126" s="87">
        <v>33.703140778764755</v>
      </c>
      <c r="D126" s="87">
        <v>45.672303158534397</v>
      </c>
      <c r="E126" s="87">
        <v>39.188896775845734</v>
      </c>
      <c r="F126" s="87">
        <v>29.708978945978672</v>
      </c>
      <c r="G126" s="87">
        <v>29.880634666445786</v>
      </c>
      <c r="H126" s="87">
        <v>35.140559834320378</v>
      </c>
      <c r="I126" s="87">
        <v>35.796005038346429</v>
      </c>
      <c r="J126" s="87">
        <v>34.548093043095456</v>
      </c>
      <c r="K126" s="87">
        <v>28.589425710284107</v>
      </c>
      <c r="L126" s="87">
        <v>33.358336584494438</v>
      </c>
      <c r="M126" s="87">
        <v>37.735051653826517</v>
      </c>
      <c r="N126" s="87">
        <v>38.160854450724273</v>
      </c>
      <c r="O126" s="87">
        <v>46.168702831049941</v>
      </c>
      <c r="P126" s="87">
        <v>47.36187209654625</v>
      </c>
    </row>
    <row r="127" spans="1:16" ht="15.95" customHeight="1" x14ac:dyDescent="0.25">
      <c r="A127" s="43">
        <v>25</v>
      </c>
      <c r="B127" s="86" t="s">
        <v>391</v>
      </c>
      <c r="C127" s="87">
        <v>21.980309203542227</v>
      </c>
      <c r="D127" s="87">
        <v>29.78628466860939</v>
      </c>
      <c r="E127" s="87">
        <v>25.557976158160255</v>
      </c>
      <c r="F127" s="87">
        <v>19.375421051725215</v>
      </c>
      <c r="G127" s="87">
        <v>19.487370434638564</v>
      </c>
      <c r="H127" s="87">
        <v>22.917756413687201</v>
      </c>
      <c r="I127" s="87">
        <v>23.345220677182454</v>
      </c>
      <c r="J127" s="87">
        <v>22.531365028105739</v>
      </c>
      <c r="K127" s="87">
        <v>18.645277637141806</v>
      </c>
      <c r="L127" s="87">
        <v>21.755436902931155</v>
      </c>
      <c r="M127" s="87">
        <v>24.609816295973818</v>
      </c>
      <c r="N127" s="87">
        <v>24.887513772211481</v>
      </c>
      <c r="O127" s="87">
        <v>30.110023585467353</v>
      </c>
      <c r="P127" s="87">
        <v>30.8881774542693</v>
      </c>
    </row>
    <row r="128" spans="1:16" ht="15.95" customHeight="1" x14ac:dyDescent="0.25">
      <c r="A128" s="43">
        <v>26</v>
      </c>
      <c r="B128" s="86" t="s">
        <v>1591</v>
      </c>
      <c r="C128" s="87">
        <v>55.683449982306982</v>
      </c>
      <c r="D128" s="87">
        <v>75.458587827143802</v>
      </c>
      <c r="E128" s="87">
        <v>64.746872934006007</v>
      </c>
      <c r="F128" s="87">
        <v>49.084399997703898</v>
      </c>
      <c r="G128" s="87">
        <v>49.36800510108435</v>
      </c>
      <c r="H128" s="87">
        <v>58.058316248007579</v>
      </c>
      <c r="I128" s="87">
        <v>59.14122571552889</v>
      </c>
      <c r="J128" s="87">
        <v>57.079458071201202</v>
      </c>
      <c r="K128" s="87">
        <v>47.234703347425928</v>
      </c>
      <c r="L128" s="87">
        <v>55.113773487425611</v>
      </c>
      <c r="M128" s="87">
        <v>62.344867949800346</v>
      </c>
      <c r="N128" s="87">
        <v>63.048368222935764</v>
      </c>
      <c r="O128" s="87">
        <v>76.278726416517316</v>
      </c>
      <c r="P128" s="87">
        <v>78.250049550815547</v>
      </c>
    </row>
    <row r="129" spans="1:16" ht="15.95" customHeight="1" x14ac:dyDescent="0.25">
      <c r="A129" s="43">
        <v>27</v>
      </c>
      <c r="B129" s="86" t="s">
        <v>405</v>
      </c>
      <c r="C129" s="87">
        <v>86.679022045714973</v>
      </c>
      <c r="D129" s="87">
        <v>114.88433285462253</v>
      </c>
      <c r="E129" s="87">
        <v>99.606196730972741</v>
      </c>
      <c r="F129" s="87">
        <v>77.266786473974392</v>
      </c>
      <c r="G129" s="87">
        <v>77.671292887563141</v>
      </c>
      <c r="H129" s="87">
        <v>90.066297607547</v>
      </c>
      <c r="I129" s="87">
        <v>91.610853117046076</v>
      </c>
      <c r="J129" s="87">
        <v>88.670150620795482</v>
      </c>
      <c r="K129" s="87">
        <v>74.628561176500298</v>
      </c>
      <c r="L129" s="87">
        <v>85.866491547837626</v>
      </c>
      <c r="M129" s="87">
        <v>96.180213171431845</v>
      </c>
      <c r="N129" s="87">
        <v>97.183616738761046</v>
      </c>
      <c r="O129" s="87">
        <v>116.05409783938083</v>
      </c>
      <c r="P129" s="87">
        <v>118.8657991859881</v>
      </c>
    </row>
    <row r="130" spans="1:16" ht="15.95" customHeight="1" x14ac:dyDescent="0.25">
      <c r="A130" s="43">
        <v>28</v>
      </c>
      <c r="B130" s="86" t="s">
        <v>1592</v>
      </c>
      <c r="C130" s="87">
        <v>8.6981198433136928</v>
      </c>
      <c r="D130" s="87">
        <v>11.787125983326431</v>
      </c>
      <c r="E130" s="87">
        <v>10.113885911141157</v>
      </c>
      <c r="F130" s="87">
        <v>7.6673049847456038</v>
      </c>
      <c r="G130" s="87">
        <v>7.711605960675838</v>
      </c>
      <c r="H130" s="87">
        <v>9.0690895191773535</v>
      </c>
      <c r="I130" s="87">
        <v>9.2382470755240256</v>
      </c>
      <c r="J130" s="87">
        <v>8.9161854564051133</v>
      </c>
      <c r="K130" s="87">
        <v>7.3783702448362449</v>
      </c>
      <c r="L130" s="87">
        <v>8.6091326410844555</v>
      </c>
      <c r="M130" s="87">
        <v>9.7386769895765575</v>
      </c>
      <c r="N130" s="87">
        <v>9.8485683430663293</v>
      </c>
      <c r="O130" s="87">
        <v>11.915237006274255</v>
      </c>
      <c r="P130" s="87">
        <v>12.223170600142291</v>
      </c>
    </row>
    <row r="131" spans="1:16" ht="15.95" customHeight="1" x14ac:dyDescent="0.25">
      <c r="A131" s="43">
        <v>29</v>
      </c>
      <c r="B131" s="86" t="s">
        <v>430</v>
      </c>
      <c r="C131" s="87">
        <v>21.980309203542227</v>
      </c>
      <c r="D131" s="87">
        <v>29.78628466860939</v>
      </c>
      <c r="E131" s="87">
        <v>25.557976158160255</v>
      </c>
      <c r="F131" s="87">
        <v>19.375421051725215</v>
      </c>
      <c r="G131" s="87">
        <v>19.487370434638564</v>
      </c>
      <c r="H131" s="87">
        <v>22.917756413687201</v>
      </c>
      <c r="I131" s="87">
        <v>23.345220677182454</v>
      </c>
      <c r="J131" s="87">
        <v>22.531365028105739</v>
      </c>
      <c r="K131" s="87">
        <v>18.645277637141806</v>
      </c>
      <c r="L131" s="87">
        <v>21.755436902931155</v>
      </c>
      <c r="M131" s="87">
        <v>24.609816295973818</v>
      </c>
      <c r="N131" s="87">
        <v>24.887513772211481</v>
      </c>
      <c r="O131" s="87">
        <v>30.110023585467353</v>
      </c>
      <c r="P131" s="87">
        <v>30.8881774542693</v>
      </c>
    </row>
    <row r="132" spans="1:16" ht="15.95" customHeight="1" x14ac:dyDescent="0.25">
      <c r="A132" s="43">
        <v>30</v>
      </c>
      <c r="B132" s="86" t="s">
        <v>1593</v>
      </c>
      <c r="C132" s="87">
        <v>87.513886849055041</v>
      </c>
      <c r="D132" s="87">
        <v>118.5931245099292</v>
      </c>
      <c r="E132" s="87">
        <v>101.75825157344161</v>
      </c>
      <c r="F132" s="87">
        <v>77.142609317808137</v>
      </c>
      <c r="G132" s="87">
        <v>77.588332148109373</v>
      </c>
      <c r="H132" s="87">
        <v>91.24630245412618</v>
      </c>
      <c r="I132" s="87">
        <v>92.948237528884334</v>
      </c>
      <c r="J132" s="87">
        <v>89.707897708128513</v>
      </c>
      <c r="K132" s="87">
        <v>74.235567038478507</v>
      </c>
      <c r="L132" s="87">
        <v>86.618565091343285</v>
      </c>
      <c r="M132" s="87">
        <v>97.983183892372438</v>
      </c>
      <c r="N132" s="87">
        <v>99.088827370300123</v>
      </c>
      <c r="O132" s="87">
        <v>119.88208048758113</v>
      </c>
      <c r="P132" s="87">
        <v>122.98027483029365</v>
      </c>
    </row>
    <row r="133" spans="1:16" ht="15.95" customHeight="1" x14ac:dyDescent="0.25">
      <c r="A133" s="43">
        <v>31</v>
      </c>
      <c r="B133" s="86" t="s">
        <v>1594</v>
      </c>
      <c r="C133" s="87">
        <v>485.09279811647104</v>
      </c>
      <c r="D133" s="87">
        <v>657.36619269491121</v>
      </c>
      <c r="E133" s="87">
        <v>564.0498527089884</v>
      </c>
      <c r="F133" s="87">
        <v>427.60441291478702</v>
      </c>
      <c r="G133" s="87">
        <v>430.07507148933036</v>
      </c>
      <c r="H133" s="87">
        <v>505.78171955268181</v>
      </c>
      <c r="I133" s="87">
        <v>515.21561030251212</v>
      </c>
      <c r="J133" s="87">
        <v>497.25428362518318</v>
      </c>
      <c r="K133" s="87">
        <v>411.49056716645237</v>
      </c>
      <c r="L133" s="87">
        <v>480.12999561391428</v>
      </c>
      <c r="M133" s="87">
        <v>543.12450919582125</v>
      </c>
      <c r="N133" s="87">
        <v>549.25313298043591</v>
      </c>
      <c r="O133" s="87">
        <v>664.51092462673125</v>
      </c>
      <c r="P133" s="87">
        <v>681.68433352133684</v>
      </c>
    </row>
    <row r="134" spans="1:16" ht="15.95" customHeight="1" x14ac:dyDescent="0.25">
      <c r="A134" s="43">
        <v>32</v>
      </c>
      <c r="B134" s="86" t="s">
        <v>1595</v>
      </c>
      <c r="C134" s="87">
        <v>96.944341354925115</v>
      </c>
      <c r="D134" s="87">
        <v>131.37266277142677</v>
      </c>
      <c r="E134" s="87">
        <v>112.72367199540727</v>
      </c>
      <c r="F134" s="87">
        <v>85.455459927340286</v>
      </c>
      <c r="G134" s="87">
        <v>85.949213636222368</v>
      </c>
      <c r="H134" s="87">
        <v>101.07896027684048</v>
      </c>
      <c r="I134" s="87">
        <v>102.96429505960306</v>
      </c>
      <c r="J134" s="87">
        <v>99.374777772693747</v>
      </c>
      <c r="K134" s="87">
        <v>82.235156165188585</v>
      </c>
      <c r="L134" s="87">
        <v>95.95254015368478</v>
      </c>
      <c r="M134" s="87">
        <v>108.54180483022523</v>
      </c>
      <c r="N134" s="87">
        <v>109.76659191945538</v>
      </c>
      <c r="O134" s="87">
        <v>132.80051602749899</v>
      </c>
      <c r="P134" s="87">
        <v>136.23257030777421</v>
      </c>
    </row>
    <row r="135" spans="1:16" ht="15.95" customHeight="1" x14ac:dyDescent="0.25">
      <c r="A135" s="43">
        <v>33</v>
      </c>
      <c r="B135" s="86" t="s">
        <v>1596</v>
      </c>
      <c r="C135" s="87">
        <v>44.681051183135885</v>
      </c>
      <c r="D135" s="87">
        <v>60.548852953311226</v>
      </c>
      <c r="E135" s="87">
        <v>51.953647707380448</v>
      </c>
      <c r="F135" s="87">
        <v>39.385896335226676</v>
      </c>
      <c r="G135" s="87">
        <v>39.613464385409756</v>
      </c>
      <c r="H135" s="87">
        <v>46.586671635973964</v>
      </c>
      <c r="I135" s="87">
        <v>47.455610851493034</v>
      </c>
      <c r="J135" s="87">
        <v>45.801224392442656</v>
      </c>
      <c r="K135" s="87">
        <v>37.90167812082715</v>
      </c>
      <c r="L135" s="87">
        <v>44.223936104351921</v>
      </c>
      <c r="M135" s="87">
        <v>50.026250829573101</v>
      </c>
      <c r="N135" s="87">
        <v>50.590747672374697</v>
      </c>
      <c r="O135" s="87">
        <v>61.206941744517707</v>
      </c>
      <c r="P135" s="87">
        <v>62.788754471460209</v>
      </c>
    </row>
    <row r="136" spans="1:16" ht="15.95" customHeight="1" x14ac:dyDescent="0.25">
      <c r="A136" s="43">
        <v>34</v>
      </c>
      <c r="B136" s="86" t="s">
        <v>1597</v>
      </c>
      <c r="C136" s="87">
        <v>89.36210236627177</v>
      </c>
      <c r="D136" s="87">
        <v>121.09770590662245</v>
      </c>
      <c r="E136" s="87">
        <v>103.9072954147609</v>
      </c>
      <c r="F136" s="87">
        <v>78.771792670453394</v>
      </c>
      <c r="G136" s="87">
        <v>79.226928770819512</v>
      </c>
      <c r="H136" s="87">
        <v>93.173343271947928</v>
      </c>
      <c r="I136" s="87">
        <v>94.911221702986069</v>
      </c>
      <c r="J136" s="87">
        <v>91.602448784885311</v>
      </c>
      <c r="K136" s="87">
        <v>75.803356241654299</v>
      </c>
      <c r="L136" s="87">
        <v>88.447872208703842</v>
      </c>
      <c r="M136" s="87">
        <v>100.0525016591462</v>
      </c>
      <c r="N136" s="87">
        <v>101.18149534474939</v>
      </c>
      <c r="O136" s="87">
        <v>122.41388348903541</v>
      </c>
      <c r="P136" s="87">
        <v>125.57750894292042</v>
      </c>
    </row>
    <row r="137" spans="1:16" ht="15.95" customHeight="1" x14ac:dyDescent="0.25">
      <c r="A137" s="43">
        <v>35</v>
      </c>
      <c r="B137" s="86" t="s">
        <v>1598</v>
      </c>
      <c r="C137" s="87">
        <v>108.31769983790515</v>
      </c>
      <c r="D137" s="87">
        <v>146.78509806863329</v>
      </c>
      <c r="E137" s="87">
        <v>125.94823686637687</v>
      </c>
      <c r="F137" s="87">
        <v>95.48096081267073</v>
      </c>
      <c r="G137" s="87">
        <v>96.032640934326665</v>
      </c>
      <c r="H137" s="87">
        <v>112.93738578417933</v>
      </c>
      <c r="I137" s="87">
        <v>115.04390509452858</v>
      </c>
      <c r="J137" s="87">
        <v>111.03327125440643</v>
      </c>
      <c r="K137" s="87">
        <v>91.882856050490048</v>
      </c>
      <c r="L137" s="87">
        <v>107.20954207115619</v>
      </c>
      <c r="M137" s="87">
        <v>121.27575958684386</v>
      </c>
      <c r="N137" s="87">
        <v>122.64423678151441</v>
      </c>
      <c r="O137" s="87">
        <v>148.3804648351944</v>
      </c>
      <c r="P137" s="87">
        <v>152.21516235505504</v>
      </c>
    </row>
    <row r="138" spans="1:16" ht="15.95" customHeight="1" x14ac:dyDescent="0.25">
      <c r="A138" s="43">
        <v>36</v>
      </c>
      <c r="B138" s="86" t="s">
        <v>1599</v>
      </c>
      <c r="C138" s="87">
        <v>756.86992761736246</v>
      </c>
      <c r="D138" s="87">
        <v>1025.6608727545749</v>
      </c>
      <c r="E138" s="87">
        <v>880.06330510380826</v>
      </c>
      <c r="F138" s="87">
        <v>667.17321367853674</v>
      </c>
      <c r="G138" s="87">
        <v>671.02807852860747</v>
      </c>
      <c r="H138" s="87">
        <v>789.14998316695312</v>
      </c>
      <c r="I138" s="87">
        <v>803.86928684801887</v>
      </c>
      <c r="J138" s="87">
        <v>775.84498289016494</v>
      </c>
      <c r="K138" s="87">
        <v>642.03145665279931</v>
      </c>
      <c r="L138" s="87">
        <v>749.12667522220386</v>
      </c>
      <c r="M138" s="87">
        <v>847.41437011307153</v>
      </c>
      <c r="N138" s="87">
        <v>856.9766045108322</v>
      </c>
      <c r="O138" s="87">
        <v>1036.808498035921</v>
      </c>
      <c r="P138" s="87">
        <v>1063.603446955947</v>
      </c>
    </row>
    <row r="139" spans="1:16" ht="15.95" customHeight="1" x14ac:dyDescent="0.25">
      <c r="A139" s="43">
        <v>37</v>
      </c>
      <c r="B139" s="86" t="s">
        <v>1600</v>
      </c>
      <c r="C139" s="87">
        <v>500.96936175031124</v>
      </c>
      <c r="D139" s="87">
        <v>678.88107856742886</v>
      </c>
      <c r="E139" s="87">
        <v>582.51059550699279</v>
      </c>
      <c r="F139" s="87">
        <v>441.59944375860204</v>
      </c>
      <c r="G139" s="87">
        <v>444.15096432126086</v>
      </c>
      <c r="H139" s="87">
        <v>522.33540925182933</v>
      </c>
      <c r="I139" s="87">
        <v>532.07806106219459</v>
      </c>
      <c r="J139" s="87">
        <v>513.52887955162964</v>
      </c>
      <c r="K139" s="87">
        <v>424.95820923351636</v>
      </c>
      <c r="L139" s="87">
        <v>495.84413207909734</v>
      </c>
      <c r="M139" s="87">
        <v>560.90038808915278</v>
      </c>
      <c r="N139" s="87">
        <v>567.22959511450415</v>
      </c>
      <c r="O139" s="87">
        <v>686.25964986277415</v>
      </c>
      <c r="P139" s="87">
        <v>703.99512589212952</v>
      </c>
    </row>
    <row r="140" spans="1:16" ht="15.95" customHeight="1" x14ac:dyDescent="0.25">
      <c r="A140" s="43">
        <v>38</v>
      </c>
      <c r="B140" s="86" t="s">
        <v>1601</v>
      </c>
      <c r="C140" s="87">
        <v>1543.5272226901482</v>
      </c>
      <c r="D140" s="87">
        <v>2091.6876474780238</v>
      </c>
      <c r="E140" s="87">
        <v>1794.7623753458697</v>
      </c>
      <c r="F140" s="87">
        <v>1360.6036915805576</v>
      </c>
      <c r="G140" s="87">
        <v>1368.4651333141551</v>
      </c>
      <c r="H140" s="87">
        <v>1609.3577474245553</v>
      </c>
      <c r="I140" s="87">
        <v>1639.3756475970324</v>
      </c>
      <c r="J140" s="87">
        <v>1582.2241153752914</v>
      </c>
      <c r="K140" s="87">
        <v>1309.3306987194828</v>
      </c>
      <c r="L140" s="87">
        <v>1527.7359745139754</v>
      </c>
      <c r="M140" s="87">
        <v>1728.1795741125247</v>
      </c>
      <c r="N140" s="87">
        <v>1747.68037413658</v>
      </c>
      <c r="O140" s="87">
        <v>2114.4216239015204</v>
      </c>
      <c r="P140" s="87">
        <v>2169.0660635595341</v>
      </c>
    </row>
    <row r="141" spans="1:16" ht="15.95" customHeight="1" x14ac:dyDescent="0.25">
      <c r="A141" s="43">
        <v>39</v>
      </c>
      <c r="B141" s="86" t="s">
        <v>1602</v>
      </c>
      <c r="C141" s="87">
        <v>3087.0544453802963</v>
      </c>
      <c r="D141" s="87">
        <v>4183.3752949560476</v>
      </c>
      <c r="E141" s="87">
        <v>3589.5247506917394</v>
      </c>
      <c r="F141" s="87">
        <v>2721.2073831611151</v>
      </c>
      <c r="G141" s="87">
        <v>2736.9302666283102</v>
      </c>
      <c r="H141" s="87">
        <v>3218.7154948491107</v>
      </c>
      <c r="I141" s="87">
        <v>3278.7512951940648</v>
      </c>
      <c r="J141" s="87">
        <v>3164.4482307505828</v>
      </c>
      <c r="K141" s="87">
        <v>2618.6613974389657</v>
      </c>
      <c r="L141" s="87">
        <v>3055.4719490279508</v>
      </c>
      <c r="M141" s="87">
        <v>3456.3591482250495</v>
      </c>
      <c r="N141" s="87">
        <v>3495.36074827316</v>
      </c>
      <c r="O141" s="87">
        <v>4228.8432478030409</v>
      </c>
      <c r="P141" s="87">
        <v>4338.1321271190682</v>
      </c>
    </row>
    <row r="142" spans="1:16" ht="15.95" customHeight="1" x14ac:dyDescent="0.25">
      <c r="A142" s="43">
        <v>40</v>
      </c>
      <c r="B142" s="86" t="s">
        <v>1603</v>
      </c>
      <c r="C142" s="87">
        <v>98.59159404513801</v>
      </c>
      <c r="D142" s="87">
        <v>133.60491242257845</v>
      </c>
      <c r="E142" s="87">
        <v>114.63904291185196</v>
      </c>
      <c r="F142" s="87">
        <v>86.907496573226879</v>
      </c>
      <c r="G142" s="87">
        <v>87.409640014958654</v>
      </c>
      <c r="H142" s="87">
        <v>102.7964673217371</v>
      </c>
      <c r="I142" s="87">
        <v>104.71383721608491</v>
      </c>
      <c r="J142" s="87">
        <v>101.06332779776506</v>
      </c>
      <c r="K142" s="87">
        <v>83.632474258539077</v>
      </c>
      <c r="L142" s="87">
        <v>97.582940419361421</v>
      </c>
      <c r="M142" s="87">
        <v>110.38611856229299</v>
      </c>
      <c r="N142" s="87">
        <v>111.63171691084446</v>
      </c>
      <c r="O142" s="87">
        <v>135.05702738474329</v>
      </c>
      <c r="P142" s="87">
        <v>138.5473982265334</v>
      </c>
    </row>
    <row r="143" spans="1:16" ht="15.95" customHeight="1" x14ac:dyDescent="0.25">
      <c r="A143" s="43">
        <v>41</v>
      </c>
      <c r="B143" s="86" t="s">
        <v>1604</v>
      </c>
      <c r="C143" s="87">
        <v>1854.9406097241254</v>
      </c>
      <c r="D143" s="87">
        <v>2513.694804425344</v>
      </c>
      <c r="E143" s="87">
        <v>2156.8635563367034</v>
      </c>
      <c r="F143" s="87">
        <v>1635.1114539169862</v>
      </c>
      <c r="G143" s="87">
        <v>1644.558976000344</v>
      </c>
      <c r="H143" s="87">
        <v>1934.0527315540708</v>
      </c>
      <c r="I143" s="87">
        <v>1970.1268747438021</v>
      </c>
      <c r="J143" s="87">
        <v>1901.4447702317098</v>
      </c>
      <c r="K143" s="87">
        <v>1573.4939098646416</v>
      </c>
      <c r="L143" s="87">
        <v>1835.9634079685495</v>
      </c>
      <c r="M143" s="87">
        <v>2076.8473829247005</v>
      </c>
      <c r="N143" s="87">
        <v>2100.2825548834344</v>
      </c>
      <c r="O143" s="87">
        <v>2541.015460302704</v>
      </c>
      <c r="P143" s="87">
        <v>2606.6846553303176</v>
      </c>
    </row>
    <row r="144" spans="1:16" ht="15.95" customHeight="1" x14ac:dyDescent="0.25">
      <c r="A144" s="43">
        <v>42</v>
      </c>
      <c r="B144" s="86" t="s">
        <v>1605</v>
      </c>
      <c r="C144" s="87">
        <v>160.15378196776885</v>
      </c>
      <c r="D144" s="87">
        <v>217.02998334880544</v>
      </c>
      <c r="E144" s="87">
        <v>186.22151778064136</v>
      </c>
      <c r="F144" s="87">
        <v>141.17394482110606</v>
      </c>
      <c r="G144" s="87">
        <v>141.98963475960977</v>
      </c>
      <c r="H144" s="87">
        <v>166.98424621236001</v>
      </c>
      <c r="I144" s="87">
        <v>170.09885291879331</v>
      </c>
      <c r="J144" s="87">
        <v>164.16890630300759</v>
      </c>
      <c r="K144" s="87">
        <v>135.85394553713104</v>
      </c>
      <c r="L144" s="87">
        <v>158.51530868383293</v>
      </c>
      <c r="M144" s="87">
        <v>179.312998594991</v>
      </c>
      <c r="N144" s="87">
        <v>181.33636872370607</v>
      </c>
      <c r="O144" s="87">
        <v>219.388822409022</v>
      </c>
      <c r="P144" s="87">
        <v>225.05863732779474</v>
      </c>
    </row>
    <row r="145" spans="1:16" ht="15.95" customHeight="1" x14ac:dyDescent="0.25">
      <c r="A145" s="43">
        <v>46</v>
      </c>
      <c r="B145" s="86" t="s">
        <v>1606</v>
      </c>
      <c r="C145" s="87">
        <v>676.98562398690717</v>
      </c>
      <c r="D145" s="87">
        <v>917.40686292895782</v>
      </c>
      <c r="E145" s="87">
        <v>787.1764804148554</v>
      </c>
      <c r="F145" s="87">
        <v>596.75600507919194</v>
      </c>
      <c r="G145" s="87">
        <v>600.20400583954176</v>
      </c>
      <c r="H145" s="87">
        <v>705.85866115112094</v>
      </c>
      <c r="I145" s="87">
        <v>719.02440684080375</v>
      </c>
      <c r="J145" s="87">
        <v>693.95794534004017</v>
      </c>
      <c r="K145" s="87">
        <v>574.26785031556278</v>
      </c>
      <c r="L145" s="87">
        <v>670.05963794472609</v>
      </c>
      <c r="M145" s="87">
        <v>757.97349741777407</v>
      </c>
      <c r="N145" s="87">
        <v>766.52647988446506</v>
      </c>
      <c r="O145" s="87">
        <v>927.3779052199651</v>
      </c>
      <c r="P145" s="87">
        <v>951.34476471909375</v>
      </c>
    </row>
    <row r="146" spans="1:16" ht="15.95" customHeight="1" x14ac:dyDescent="0.25">
      <c r="A146" s="43">
        <v>52</v>
      </c>
      <c r="B146" s="86" t="s">
        <v>1708</v>
      </c>
      <c r="C146" s="87">
        <v>221.07253897021189</v>
      </c>
      <c r="D146" s="87">
        <v>299.58311856312667</v>
      </c>
      <c r="E146" s="87">
        <v>257.05583246818389</v>
      </c>
      <c r="F146" s="87">
        <v>194.8732151971503</v>
      </c>
      <c r="G146" s="87">
        <v>195.99917453137164</v>
      </c>
      <c r="H146" s="87">
        <v>230.50115223393675</v>
      </c>
      <c r="I146" s="87">
        <v>234.8004825652269</v>
      </c>
      <c r="J146" s="87">
        <v>226.61492279759432</v>
      </c>
      <c r="K146" s="87">
        <v>187.52961247620573</v>
      </c>
      <c r="L146" s="87">
        <v>218.81082872856749</v>
      </c>
      <c r="M146" s="87">
        <v>247.51947398741129</v>
      </c>
      <c r="N146" s="87">
        <v>250.312486841279</v>
      </c>
      <c r="O146" s="87">
        <v>302.8392048925092</v>
      </c>
      <c r="P146" s="87">
        <v>310.66568494301799</v>
      </c>
    </row>
    <row r="147" spans="1:16" ht="15.95" customHeight="1" x14ac:dyDescent="0.25">
      <c r="A147" s="43">
        <v>53</v>
      </c>
      <c r="B147" s="86" t="s">
        <v>1709</v>
      </c>
      <c r="C147" s="87">
        <v>292.90036264563997</v>
      </c>
      <c r="D147" s="87">
        <v>396.91951102744156</v>
      </c>
      <c r="E147" s="87">
        <v>340.5748488746176</v>
      </c>
      <c r="F147" s="87">
        <v>258.18871790701286</v>
      </c>
      <c r="G147" s="87">
        <v>259.68050833405511</v>
      </c>
      <c r="H147" s="87">
        <v>305.3923901812833</v>
      </c>
      <c r="I147" s="87">
        <v>311.08859930356601</v>
      </c>
      <c r="J147" s="87">
        <v>300.24350096812691</v>
      </c>
      <c r="K147" s="87">
        <v>248.45913362617193</v>
      </c>
      <c r="L147" s="87">
        <v>289.90380887617215</v>
      </c>
      <c r="M147" s="87">
        <v>327.94006904014213</v>
      </c>
      <c r="N147" s="87">
        <v>331.64054889884596</v>
      </c>
      <c r="O147" s="87">
        <v>401.23351977372994</v>
      </c>
      <c r="P147" s="87">
        <v>411.60287118983587</v>
      </c>
    </row>
    <row r="148" spans="1:16" ht="18" customHeight="1" x14ac:dyDescent="0.25">
      <c r="A148" s="88"/>
      <c r="B148" s="89"/>
      <c r="C148" s="90"/>
      <c r="D148" s="90"/>
      <c r="E148" s="90"/>
      <c r="F148" s="90"/>
      <c r="G148" s="90"/>
      <c r="H148" s="91"/>
      <c r="I148" s="91"/>
      <c r="J148" s="91"/>
      <c r="K148" s="91"/>
      <c r="L148" s="91"/>
      <c r="M148" s="91"/>
      <c r="N148" s="91"/>
      <c r="O148" s="91"/>
      <c r="P148" s="91"/>
    </row>
    <row r="149" spans="1:16" ht="18" customHeight="1" x14ac:dyDescent="0.25">
      <c r="A149" s="88"/>
      <c r="B149" s="101" t="s">
        <v>1727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</row>
    <row r="150" spans="1:16" ht="18" customHeight="1" x14ac:dyDescent="0.25">
      <c r="A150" s="88"/>
      <c r="B150" s="100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</row>
    <row r="151" spans="1:16" ht="18" customHeight="1" x14ac:dyDescent="0.25">
      <c r="A151" s="88"/>
      <c r="B151" s="100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</row>
    <row r="152" spans="1:16" ht="18.75" x14ac:dyDescent="0.3">
      <c r="B152" s="71"/>
      <c r="C152" s="71"/>
      <c r="D152" s="71"/>
      <c r="E152" s="71"/>
      <c r="F152" s="71"/>
      <c r="G152" s="71"/>
      <c r="H152" s="71"/>
      <c r="I152" s="71"/>
      <c r="J152" s="71"/>
      <c r="K152" s="71"/>
    </row>
  </sheetData>
  <autoFilter ref="A8:P180"/>
  <mergeCells count="16">
    <mergeCell ref="A95:P95"/>
    <mergeCell ref="A2:P2"/>
    <mergeCell ref="A3:P3"/>
    <mergeCell ref="A4:P4"/>
    <mergeCell ref="N5:P5"/>
    <mergeCell ref="A6:A8"/>
    <mergeCell ref="B6:B8"/>
    <mergeCell ref="C6:P6"/>
    <mergeCell ref="C7:D7"/>
    <mergeCell ref="A10:P10"/>
    <mergeCell ref="A22:P22"/>
    <mergeCell ref="A42:P42"/>
    <mergeCell ref="A64:P64"/>
    <mergeCell ref="A93:P93"/>
    <mergeCell ref="A99:P99"/>
    <mergeCell ref="A102:P102"/>
  </mergeCells>
  <conditionalFormatting sqref="A96:A97">
    <cfRule type="duplicateValues" dxfId="66" priority="23"/>
  </conditionalFormatting>
  <conditionalFormatting sqref="A43 A46:A52">
    <cfRule type="duplicateValues" dxfId="65" priority="22"/>
  </conditionalFormatting>
  <conditionalFormatting sqref="A88">
    <cfRule type="duplicateValues" dxfId="64" priority="21"/>
  </conditionalFormatting>
  <conditionalFormatting sqref="A72:A87">
    <cfRule type="duplicateValues" dxfId="63" priority="20"/>
  </conditionalFormatting>
  <conditionalFormatting sqref="A89:A91 A23:A30">
    <cfRule type="duplicateValues" dxfId="62" priority="29"/>
  </conditionalFormatting>
  <conditionalFormatting sqref="A44">
    <cfRule type="duplicateValues" dxfId="61" priority="30"/>
  </conditionalFormatting>
  <conditionalFormatting sqref="A53:A62">
    <cfRule type="duplicateValues" dxfId="60" priority="31"/>
  </conditionalFormatting>
  <conditionalFormatting sqref="A31:A41">
    <cfRule type="duplicateValues" dxfId="59" priority="32"/>
  </conditionalFormatting>
  <conditionalFormatting sqref="A65:A71">
    <cfRule type="duplicateValues" dxfId="58" priority="33"/>
  </conditionalFormatting>
  <conditionalFormatting sqref="A45">
    <cfRule type="duplicateValues" dxfId="57" priority="17"/>
  </conditionalFormatting>
  <conditionalFormatting sqref="A92">
    <cfRule type="duplicateValues" dxfId="56" priority="11"/>
  </conditionalFormatting>
  <conditionalFormatting sqref="A92">
    <cfRule type="duplicateValues" dxfId="55" priority="12"/>
  </conditionalFormatting>
  <conditionalFormatting sqref="A92">
    <cfRule type="duplicateValues" dxfId="54" priority="13"/>
  </conditionalFormatting>
  <conditionalFormatting sqref="A92">
    <cfRule type="duplicateValues" dxfId="53" priority="14"/>
  </conditionalFormatting>
  <conditionalFormatting sqref="A92">
    <cfRule type="duplicateValues" dxfId="52" priority="15"/>
  </conditionalFormatting>
  <conditionalFormatting sqref="A92">
    <cfRule type="duplicateValues" dxfId="51" priority="10"/>
  </conditionalFormatting>
  <conditionalFormatting sqref="A92">
    <cfRule type="duplicateValues" dxfId="50" priority="16"/>
  </conditionalFormatting>
  <conditionalFormatting sqref="A92">
    <cfRule type="duplicateValues" dxfId="49" priority="8"/>
    <cfRule type="duplicateValues" dxfId="48" priority="9"/>
  </conditionalFormatting>
  <conditionalFormatting sqref="A92">
    <cfRule type="duplicateValues" dxfId="47" priority="7"/>
  </conditionalFormatting>
  <conditionalFormatting sqref="A146:A147">
    <cfRule type="duplicateValues" dxfId="46" priority="6"/>
  </conditionalFormatting>
  <conditionalFormatting sqref="A14:A18">
    <cfRule type="duplicateValues" dxfId="45" priority="1592"/>
  </conditionalFormatting>
  <conditionalFormatting sqref="A19:A21">
    <cfRule type="containsErrors" priority="3">
      <formula>ISERROR(A19)</formula>
    </cfRule>
  </conditionalFormatting>
  <conditionalFormatting sqref="A19:A21">
    <cfRule type="duplicateValues" dxfId="44" priority="4"/>
  </conditionalFormatting>
  <conditionalFormatting sqref="A19:A21">
    <cfRule type="duplicateValues" dxfId="43" priority="2"/>
  </conditionalFormatting>
  <conditionalFormatting sqref="A19:A21">
    <cfRule type="duplicateValues" dxfId="42" priority="1"/>
  </conditionalFormatting>
  <conditionalFormatting sqref="A94 A1:A8 A103:A145 A11:A13 A63 A98 A100:A101 A148:A1048576">
    <cfRule type="duplicateValues" dxfId="41" priority="1785"/>
  </conditionalFormatting>
  <pageMargins left="0.19" right="0.16" top="0.16" bottom="0.16" header="0.15748031496062992" footer="0.15748031496062992"/>
  <pageSetup paperSize="9" scale="45" fitToHeight="4" orientation="landscape" r:id="rId1"/>
  <headerFooter differentFirst="1">
    <oddFooter>Страница &amp;P</oddFooter>
    <firstFooter>&amp;CСтраница 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E30"/>
  <sheetViews>
    <sheetView tabSelected="1" view="pageBreakPreview" zoomScale="50" zoomScaleNormal="40" zoomScaleSheetLayoutView="50" workbookViewId="0">
      <pane xSplit="1" ySplit="12" topLeftCell="L25" activePane="bottomRight" state="frozen"/>
      <selection activeCell="F10" sqref="F10"/>
      <selection pane="topRight" activeCell="F10" sqref="F10"/>
      <selection pane="bottomLeft" activeCell="F10" sqref="F10"/>
      <selection pane="bottomRight" activeCell="A37" sqref="A31:XFD37"/>
    </sheetView>
  </sheetViews>
  <sheetFormatPr defaultColWidth="9.140625" defaultRowHeight="15" x14ac:dyDescent="0.2"/>
  <cols>
    <col min="1" max="1" width="14.140625" style="111" customWidth="1"/>
    <col min="2" max="2" width="60.42578125" style="112" customWidth="1"/>
    <col min="3" max="31" width="21.7109375" style="106" customWidth="1"/>
    <col min="32" max="16384" width="9.140625" style="106"/>
  </cols>
  <sheetData>
    <row r="1" spans="1:31" x14ac:dyDescent="0.2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5"/>
      <c r="AB1" s="105"/>
      <c r="AC1" s="105"/>
      <c r="AD1" s="105"/>
      <c r="AE1" s="105"/>
    </row>
    <row r="2" spans="1:31" x14ac:dyDescent="0.2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5"/>
      <c r="AB2" s="105"/>
      <c r="AC2" s="105"/>
      <c r="AD2" s="105"/>
      <c r="AE2" s="105"/>
    </row>
    <row r="3" spans="1:31" ht="12" customHeight="1" x14ac:dyDescent="0.2">
      <c r="A3" s="102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5"/>
      <c r="AB3" s="105"/>
      <c r="AC3" s="105"/>
      <c r="AD3" s="105"/>
      <c r="AE3" s="105"/>
    </row>
    <row r="4" spans="1:31" ht="20.25" x14ac:dyDescent="0.2">
      <c r="A4" s="161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ht="20.25" x14ac:dyDescent="0.2">
      <c r="A5" s="163" t="s">
        <v>1728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</row>
    <row r="6" spans="1:31" ht="9.75" customHeight="1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</row>
    <row r="7" spans="1:31" ht="9.75" customHeight="1" x14ac:dyDescent="0.2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</row>
    <row r="8" spans="1:31" ht="12.75" customHeight="1" x14ac:dyDescent="0.2">
      <c r="A8" s="102"/>
      <c r="B8" s="103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5.75" x14ac:dyDescent="0.2">
      <c r="A9" s="102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67" t="s">
        <v>1707</v>
      </c>
      <c r="Z9" s="167"/>
      <c r="AA9" s="167"/>
      <c r="AB9" s="167"/>
      <c r="AC9" s="167"/>
      <c r="AD9" s="167"/>
      <c r="AE9" s="167"/>
    </row>
    <row r="10" spans="1:31" ht="18" x14ac:dyDescent="0.2">
      <c r="A10" s="168" t="s">
        <v>3</v>
      </c>
      <c r="B10" s="169" t="s">
        <v>1532</v>
      </c>
      <c r="C10" s="169" t="s">
        <v>1533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</row>
    <row r="11" spans="1:31" ht="249.75" customHeight="1" x14ac:dyDescent="0.2">
      <c r="A11" s="168"/>
      <c r="B11" s="169"/>
      <c r="C11" s="159" t="s">
        <v>6</v>
      </c>
      <c r="D11" s="159"/>
      <c r="E11" s="159" t="s">
        <v>7</v>
      </c>
      <c r="F11" s="159"/>
      <c r="G11" s="159"/>
      <c r="H11" s="157" t="s">
        <v>8</v>
      </c>
      <c r="I11" s="158"/>
      <c r="J11" s="115" t="s">
        <v>9</v>
      </c>
      <c r="K11" s="115" t="s">
        <v>10</v>
      </c>
      <c r="L11" s="115" t="s">
        <v>11</v>
      </c>
      <c r="M11" s="157" t="s">
        <v>12</v>
      </c>
      <c r="N11" s="158"/>
      <c r="O11" s="159" t="s">
        <v>13</v>
      </c>
      <c r="P11" s="159"/>
      <c r="Q11" s="159"/>
      <c r="R11" s="159"/>
      <c r="S11" s="159" t="s">
        <v>14</v>
      </c>
      <c r="T11" s="159"/>
      <c r="U11" s="159"/>
      <c r="V11" s="159" t="s">
        <v>15</v>
      </c>
      <c r="W11" s="159"/>
      <c r="X11" s="159"/>
      <c r="Y11" s="115" t="s">
        <v>16</v>
      </c>
      <c r="Z11" s="157" t="s">
        <v>17</v>
      </c>
      <c r="AA11" s="160"/>
      <c r="AB11" s="158"/>
      <c r="AC11" s="157" t="s">
        <v>18</v>
      </c>
      <c r="AD11" s="160"/>
      <c r="AE11" s="158"/>
    </row>
    <row r="12" spans="1:31" ht="207.75" customHeight="1" x14ac:dyDescent="0.2">
      <c r="A12" s="168"/>
      <c r="B12" s="169"/>
      <c r="C12" s="115" t="s">
        <v>19</v>
      </c>
      <c r="D12" s="115" t="s">
        <v>1729</v>
      </c>
      <c r="E12" s="115" t="s">
        <v>1730</v>
      </c>
      <c r="F12" s="115" t="s">
        <v>1731</v>
      </c>
      <c r="G12" s="115" t="s">
        <v>1732</v>
      </c>
      <c r="H12" s="115" t="s">
        <v>1733</v>
      </c>
      <c r="I12" s="115" t="s">
        <v>1734</v>
      </c>
      <c r="J12" s="115" t="s">
        <v>1735</v>
      </c>
      <c r="K12" s="115" t="s">
        <v>23</v>
      </c>
      <c r="L12" s="115" t="s">
        <v>24</v>
      </c>
      <c r="M12" s="115" t="s">
        <v>1736</v>
      </c>
      <c r="N12" s="115" t="s">
        <v>1737</v>
      </c>
      <c r="O12" s="115" t="s">
        <v>1738</v>
      </c>
      <c r="P12" s="115" t="s">
        <v>1739</v>
      </c>
      <c r="Q12" s="115" t="s">
        <v>1740</v>
      </c>
      <c r="R12" s="115" t="s">
        <v>1741</v>
      </c>
      <c r="S12" s="115" t="s">
        <v>1742</v>
      </c>
      <c r="T12" s="115" t="s">
        <v>1743</v>
      </c>
      <c r="U12" s="115" t="s">
        <v>1744</v>
      </c>
      <c r="V12" s="115" t="s">
        <v>1745</v>
      </c>
      <c r="W12" s="115" t="s">
        <v>1746</v>
      </c>
      <c r="X12" s="115" t="s">
        <v>1747</v>
      </c>
      <c r="Y12" s="115" t="s">
        <v>1748</v>
      </c>
      <c r="Z12" s="115" t="s">
        <v>1749</v>
      </c>
      <c r="AA12" s="115" t="s">
        <v>1750</v>
      </c>
      <c r="AB12" s="115" t="s">
        <v>1751</v>
      </c>
      <c r="AC12" s="115" t="s">
        <v>1752</v>
      </c>
      <c r="AD12" s="115" t="s">
        <v>1753</v>
      </c>
      <c r="AE12" s="115" t="s">
        <v>1754</v>
      </c>
    </row>
    <row r="13" spans="1:31" s="110" customFormat="1" ht="25.5" customHeight="1" x14ac:dyDescent="0.25">
      <c r="A13" s="114"/>
      <c r="B13" s="170" t="s">
        <v>1755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1" ht="153.94999999999999" customHeight="1" x14ac:dyDescent="0.2">
      <c r="A14" s="132">
        <v>22300</v>
      </c>
      <c r="B14" s="133" t="s">
        <v>1756</v>
      </c>
      <c r="C14" s="129">
        <v>199000</v>
      </c>
      <c r="D14" s="129">
        <v>199000</v>
      </c>
      <c r="E14" s="129">
        <v>199000</v>
      </c>
      <c r="F14" s="129">
        <v>199000</v>
      </c>
      <c r="G14" s="129">
        <v>199000</v>
      </c>
      <c r="H14" s="129">
        <v>199000</v>
      </c>
      <c r="I14" s="129">
        <v>199000</v>
      </c>
      <c r="J14" s="129">
        <v>199000</v>
      </c>
      <c r="K14" s="129">
        <v>199000</v>
      </c>
      <c r="L14" s="129">
        <v>199000</v>
      </c>
      <c r="M14" s="129">
        <v>199000</v>
      </c>
      <c r="N14" s="129">
        <v>199000</v>
      </c>
      <c r="O14" s="129">
        <v>199000</v>
      </c>
      <c r="P14" s="129">
        <v>199000</v>
      </c>
      <c r="Q14" s="129">
        <v>199000</v>
      </c>
      <c r="R14" s="129">
        <v>199000</v>
      </c>
      <c r="S14" s="129">
        <v>199000</v>
      </c>
      <c r="T14" s="129">
        <v>199000</v>
      </c>
      <c r="U14" s="129">
        <v>199000</v>
      </c>
      <c r="V14" s="129">
        <v>199000</v>
      </c>
      <c r="W14" s="129">
        <v>199000</v>
      </c>
      <c r="X14" s="129">
        <v>199000</v>
      </c>
      <c r="Y14" s="129">
        <v>199000</v>
      </c>
      <c r="Z14" s="129">
        <v>199000</v>
      </c>
      <c r="AA14" s="129">
        <v>199000</v>
      </c>
      <c r="AB14" s="129">
        <v>199000</v>
      </c>
      <c r="AC14" s="129">
        <v>203000</v>
      </c>
      <c r="AD14" s="129">
        <v>203000</v>
      </c>
      <c r="AE14" s="129">
        <v>203000</v>
      </c>
    </row>
    <row r="15" spans="1:31" ht="153.94999999999999" customHeight="1" x14ac:dyDescent="0.2">
      <c r="A15" s="132">
        <v>22302</v>
      </c>
      <c r="B15" s="133" t="s">
        <v>1757</v>
      </c>
      <c r="C15" s="129">
        <v>189000</v>
      </c>
      <c r="D15" s="129">
        <v>189000</v>
      </c>
      <c r="E15" s="129">
        <v>189000</v>
      </c>
      <c r="F15" s="129">
        <v>189000</v>
      </c>
      <c r="G15" s="129">
        <v>189000</v>
      </c>
      <c r="H15" s="129">
        <v>189000</v>
      </c>
      <c r="I15" s="129">
        <v>189000</v>
      </c>
      <c r="J15" s="129">
        <v>189000</v>
      </c>
      <c r="K15" s="129">
        <v>189000</v>
      </c>
      <c r="L15" s="129">
        <v>189000</v>
      </c>
      <c r="M15" s="129">
        <v>189000</v>
      </c>
      <c r="N15" s="129">
        <v>189000</v>
      </c>
      <c r="O15" s="129">
        <v>189000</v>
      </c>
      <c r="P15" s="129">
        <v>189000</v>
      </c>
      <c r="Q15" s="129">
        <v>189000</v>
      </c>
      <c r="R15" s="129">
        <v>189000</v>
      </c>
      <c r="S15" s="129">
        <v>189000</v>
      </c>
      <c r="T15" s="129">
        <v>189000</v>
      </c>
      <c r="U15" s="129">
        <v>189000</v>
      </c>
      <c r="V15" s="129">
        <v>189000</v>
      </c>
      <c r="W15" s="129">
        <v>189000</v>
      </c>
      <c r="X15" s="129">
        <v>189000</v>
      </c>
      <c r="Y15" s="129">
        <v>189000</v>
      </c>
      <c r="Z15" s="129">
        <v>189000</v>
      </c>
      <c r="AA15" s="129">
        <v>189000</v>
      </c>
      <c r="AB15" s="129">
        <v>189000</v>
      </c>
      <c r="AC15" s="129">
        <v>193000</v>
      </c>
      <c r="AD15" s="129">
        <v>193000</v>
      </c>
      <c r="AE15" s="129">
        <v>193000</v>
      </c>
    </row>
    <row r="16" spans="1:31" ht="153.94999999999999" customHeight="1" x14ac:dyDescent="0.2">
      <c r="A16" s="132">
        <v>22310</v>
      </c>
      <c r="B16" s="133" t="s">
        <v>1773</v>
      </c>
      <c r="C16" s="130">
        <v>40600</v>
      </c>
      <c r="D16" s="130">
        <v>35000</v>
      </c>
      <c r="E16" s="130">
        <v>35000</v>
      </c>
      <c r="F16" s="130">
        <v>35000</v>
      </c>
      <c r="G16" s="130">
        <v>40600</v>
      </c>
      <c r="H16" s="130">
        <v>40600</v>
      </c>
      <c r="I16" s="130">
        <v>40600</v>
      </c>
      <c r="J16" s="130">
        <v>35000</v>
      </c>
      <c r="K16" s="130">
        <v>40600</v>
      </c>
      <c r="L16" s="130">
        <v>40600</v>
      </c>
      <c r="M16" s="130">
        <v>40600</v>
      </c>
      <c r="N16" s="130">
        <v>40600</v>
      </c>
      <c r="O16" s="130">
        <v>35000</v>
      </c>
      <c r="P16" s="130">
        <v>35000</v>
      </c>
      <c r="Q16" s="130">
        <v>35000</v>
      </c>
      <c r="R16" s="130">
        <v>40600</v>
      </c>
      <c r="S16" s="130">
        <v>35000</v>
      </c>
      <c r="T16" s="130">
        <v>35000</v>
      </c>
      <c r="U16" s="130">
        <v>40600</v>
      </c>
      <c r="V16" s="130">
        <v>35000</v>
      </c>
      <c r="W16" s="130">
        <v>40600</v>
      </c>
      <c r="X16" s="130">
        <v>40600</v>
      </c>
      <c r="Y16" s="130">
        <v>35000</v>
      </c>
      <c r="Z16" s="130">
        <v>35000</v>
      </c>
      <c r="AA16" s="130">
        <v>40600</v>
      </c>
      <c r="AB16" s="130">
        <v>35000</v>
      </c>
      <c r="AC16" s="130">
        <v>35000</v>
      </c>
      <c r="AD16" s="130">
        <v>40600</v>
      </c>
      <c r="AE16" s="130">
        <v>35000</v>
      </c>
    </row>
    <row r="17" spans="1:31" ht="153.94999999999999" customHeight="1" x14ac:dyDescent="0.2">
      <c r="A17" s="132" t="s">
        <v>1771</v>
      </c>
      <c r="B17" s="133" t="s">
        <v>1770</v>
      </c>
      <c r="C17" s="130">
        <v>30600</v>
      </c>
      <c r="D17" s="130">
        <v>25000</v>
      </c>
      <c r="E17" s="130">
        <v>25000</v>
      </c>
      <c r="F17" s="130">
        <v>25000</v>
      </c>
      <c r="G17" s="130">
        <v>30600</v>
      </c>
      <c r="H17" s="130">
        <v>30600</v>
      </c>
      <c r="I17" s="130">
        <v>30600</v>
      </c>
      <c r="J17" s="130">
        <v>25000</v>
      </c>
      <c r="K17" s="130">
        <v>30600</v>
      </c>
      <c r="L17" s="130">
        <v>30600</v>
      </c>
      <c r="M17" s="130">
        <v>30600</v>
      </c>
      <c r="N17" s="130">
        <v>30600</v>
      </c>
      <c r="O17" s="130">
        <v>25000</v>
      </c>
      <c r="P17" s="130">
        <v>25000</v>
      </c>
      <c r="Q17" s="130">
        <v>25000</v>
      </c>
      <c r="R17" s="130">
        <v>30600</v>
      </c>
      <c r="S17" s="130">
        <v>25000</v>
      </c>
      <c r="T17" s="130">
        <v>25000</v>
      </c>
      <c r="U17" s="130">
        <v>30600</v>
      </c>
      <c r="V17" s="130">
        <v>25000</v>
      </c>
      <c r="W17" s="130">
        <v>30600</v>
      </c>
      <c r="X17" s="130">
        <v>30600</v>
      </c>
      <c r="Y17" s="130">
        <v>25000</v>
      </c>
      <c r="Z17" s="130">
        <v>25000</v>
      </c>
      <c r="AA17" s="130">
        <v>30600</v>
      </c>
      <c r="AB17" s="130">
        <v>25000</v>
      </c>
      <c r="AC17" s="130">
        <v>25000</v>
      </c>
      <c r="AD17" s="130">
        <v>30600</v>
      </c>
      <c r="AE17" s="130">
        <v>25000</v>
      </c>
    </row>
    <row r="18" spans="1:31" ht="153.94999999999999" customHeight="1" x14ac:dyDescent="0.2">
      <c r="A18" s="132" t="s">
        <v>1758</v>
      </c>
      <c r="B18" s="133" t="s">
        <v>1759</v>
      </c>
      <c r="C18" s="130"/>
      <c r="D18" s="130">
        <f>D16+D26</f>
        <v>39680</v>
      </c>
      <c r="E18" s="130">
        <f>E16+E26</f>
        <v>38000</v>
      </c>
      <c r="F18" s="130">
        <f>F16+F26</f>
        <v>38000</v>
      </c>
      <c r="G18" s="130"/>
      <c r="H18" s="130"/>
      <c r="I18" s="130"/>
      <c r="J18" s="130">
        <f>J16+J26</f>
        <v>38000</v>
      </c>
      <c r="K18" s="130"/>
      <c r="L18" s="130"/>
      <c r="M18" s="130"/>
      <c r="N18" s="130"/>
      <c r="O18" s="130">
        <f>O16+O26</f>
        <v>38000</v>
      </c>
      <c r="P18" s="130">
        <f>P16+P26</f>
        <v>38000</v>
      </c>
      <c r="Q18" s="130">
        <f>Q16+Q26</f>
        <v>38000</v>
      </c>
      <c r="R18" s="131"/>
      <c r="S18" s="130">
        <f>S16+S26</f>
        <v>38340</v>
      </c>
      <c r="T18" s="130">
        <f>T16+T26</f>
        <v>38240</v>
      </c>
      <c r="U18" s="131"/>
      <c r="V18" s="130">
        <f>V16+V26</f>
        <v>38600</v>
      </c>
      <c r="W18" s="130"/>
      <c r="X18" s="130"/>
      <c r="Y18" s="130">
        <f>Y16+Y26</f>
        <v>39200</v>
      </c>
      <c r="Z18" s="130">
        <f>Z16+Z26</f>
        <v>39200</v>
      </c>
      <c r="AA18" s="130"/>
      <c r="AB18" s="130">
        <f>AB16+AB26</f>
        <v>39200</v>
      </c>
      <c r="AC18" s="130">
        <f>AC16+AC26</f>
        <v>39500</v>
      </c>
      <c r="AD18" s="130"/>
      <c r="AE18" s="130">
        <f>AE16+AE26</f>
        <v>39500</v>
      </c>
    </row>
    <row r="19" spans="1:31" ht="153.94999999999999" customHeight="1" x14ac:dyDescent="0.2">
      <c r="A19" s="132">
        <v>22401</v>
      </c>
      <c r="B19" s="133" t="s">
        <v>1760</v>
      </c>
      <c r="C19" s="131">
        <v>335000</v>
      </c>
      <c r="D19" s="131">
        <v>335000</v>
      </c>
      <c r="E19" s="131">
        <v>335000</v>
      </c>
      <c r="F19" s="131">
        <v>335000</v>
      </c>
      <c r="G19" s="131">
        <v>335000</v>
      </c>
      <c r="H19" s="131">
        <v>335000</v>
      </c>
      <c r="I19" s="131">
        <v>335000</v>
      </c>
      <c r="J19" s="131">
        <v>335000</v>
      </c>
      <c r="K19" s="131">
        <v>335000</v>
      </c>
      <c r="L19" s="131">
        <v>335000</v>
      </c>
      <c r="M19" s="131">
        <v>335000</v>
      </c>
      <c r="N19" s="131">
        <v>335000</v>
      </c>
      <c r="O19" s="131">
        <v>335000</v>
      </c>
      <c r="P19" s="131">
        <v>335000</v>
      </c>
      <c r="Q19" s="131">
        <v>335000</v>
      </c>
      <c r="R19" s="131">
        <v>335000</v>
      </c>
      <c r="S19" s="131">
        <v>335000</v>
      </c>
      <c r="T19" s="131">
        <v>335000</v>
      </c>
      <c r="U19" s="131">
        <v>335000</v>
      </c>
      <c r="V19" s="131">
        <v>335000</v>
      </c>
      <c r="W19" s="131">
        <v>335000</v>
      </c>
      <c r="X19" s="131">
        <v>335000</v>
      </c>
      <c r="Y19" s="131">
        <v>335000</v>
      </c>
      <c r="Z19" s="131">
        <v>335000</v>
      </c>
      <c r="AA19" s="131">
        <v>335000</v>
      </c>
      <c r="AB19" s="131">
        <v>335000</v>
      </c>
      <c r="AC19" s="131">
        <v>335000</v>
      </c>
      <c r="AD19" s="131">
        <v>335000</v>
      </c>
      <c r="AE19" s="131">
        <v>335000</v>
      </c>
    </row>
    <row r="20" spans="1:31" ht="153.94999999999999" customHeight="1" x14ac:dyDescent="0.2">
      <c r="A20" s="132">
        <v>22402</v>
      </c>
      <c r="B20" s="133" t="s">
        <v>1761</v>
      </c>
      <c r="C20" s="131">
        <v>325000</v>
      </c>
      <c r="D20" s="131">
        <v>325000</v>
      </c>
      <c r="E20" s="131">
        <v>325000</v>
      </c>
      <c r="F20" s="131">
        <v>325000</v>
      </c>
      <c r="G20" s="131">
        <v>325000</v>
      </c>
      <c r="H20" s="131">
        <v>325000</v>
      </c>
      <c r="I20" s="131">
        <v>325000</v>
      </c>
      <c r="J20" s="131">
        <v>325000</v>
      </c>
      <c r="K20" s="131">
        <v>325000</v>
      </c>
      <c r="L20" s="131">
        <v>325000</v>
      </c>
      <c r="M20" s="131">
        <v>325000</v>
      </c>
      <c r="N20" s="131">
        <v>325000</v>
      </c>
      <c r="O20" s="131">
        <v>325000</v>
      </c>
      <c r="P20" s="131">
        <v>325000</v>
      </c>
      <c r="Q20" s="131">
        <v>325000</v>
      </c>
      <c r="R20" s="131">
        <v>325000</v>
      </c>
      <c r="S20" s="131">
        <v>325000</v>
      </c>
      <c r="T20" s="131">
        <v>325000</v>
      </c>
      <c r="U20" s="131">
        <v>325000</v>
      </c>
      <c r="V20" s="131">
        <v>325000</v>
      </c>
      <c r="W20" s="131">
        <v>325000</v>
      </c>
      <c r="X20" s="131">
        <v>325000</v>
      </c>
      <c r="Y20" s="131">
        <v>325000</v>
      </c>
      <c r="Z20" s="131">
        <v>325000</v>
      </c>
      <c r="AA20" s="131">
        <v>325000</v>
      </c>
      <c r="AB20" s="131">
        <v>325000</v>
      </c>
      <c r="AC20" s="131">
        <v>325000</v>
      </c>
      <c r="AD20" s="131">
        <v>325000</v>
      </c>
      <c r="AE20" s="131">
        <v>325000</v>
      </c>
    </row>
    <row r="21" spans="1:31" ht="153.94999999999999" customHeight="1" x14ac:dyDescent="0.2">
      <c r="A21" s="132">
        <v>22405</v>
      </c>
      <c r="B21" s="134" t="s">
        <v>1762</v>
      </c>
      <c r="C21" s="131">
        <v>240000</v>
      </c>
      <c r="D21" s="131">
        <v>240000</v>
      </c>
      <c r="E21" s="131">
        <v>240000</v>
      </c>
      <c r="F21" s="131">
        <v>240000</v>
      </c>
      <c r="G21" s="131">
        <v>240000</v>
      </c>
      <c r="H21" s="131">
        <v>240000</v>
      </c>
      <c r="I21" s="131">
        <v>240000</v>
      </c>
      <c r="J21" s="131">
        <v>240000</v>
      </c>
      <c r="K21" s="131">
        <v>240000</v>
      </c>
      <c r="L21" s="131">
        <v>240000</v>
      </c>
      <c r="M21" s="131">
        <v>240000</v>
      </c>
      <c r="N21" s="131">
        <v>240000</v>
      </c>
      <c r="O21" s="131">
        <v>240000</v>
      </c>
      <c r="P21" s="131">
        <v>240000</v>
      </c>
      <c r="Q21" s="131">
        <v>240000</v>
      </c>
      <c r="R21" s="131">
        <v>240000</v>
      </c>
      <c r="S21" s="131">
        <v>240000</v>
      </c>
      <c r="T21" s="131">
        <v>240000</v>
      </c>
      <c r="U21" s="131">
        <v>240000</v>
      </c>
      <c r="V21" s="131">
        <v>240000</v>
      </c>
      <c r="W21" s="131">
        <v>240000</v>
      </c>
      <c r="X21" s="131">
        <v>240000</v>
      </c>
      <c r="Y21" s="131">
        <v>240000</v>
      </c>
      <c r="Z21" s="131">
        <v>240000</v>
      </c>
      <c r="AA21" s="131">
        <v>240000</v>
      </c>
      <c r="AB21" s="131">
        <v>240000</v>
      </c>
      <c r="AC21" s="131">
        <v>240000</v>
      </c>
      <c r="AD21" s="131">
        <v>240000</v>
      </c>
      <c r="AE21" s="131">
        <v>240000</v>
      </c>
    </row>
    <row r="22" spans="1:31" ht="153.94999999999999" customHeight="1" x14ac:dyDescent="0.2">
      <c r="A22" s="132">
        <v>22406</v>
      </c>
      <c r="B22" s="134" t="s">
        <v>1763</v>
      </c>
      <c r="C22" s="131">
        <v>230000</v>
      </c>
      <c r="D22" s="131">
        <v>230000</v>
      </c>
      <c r="E22" s="131">
        <v>230000</v>
      </c>
      <c r="F22" s="131">
        <v>230000</v>
      </c>
      <c r="G22" s="131">
        <v>230000</v>
      </c>
      <c r="H22" s="131">
        <v>230000</v>
      </c>
      <c r="I22" s="131">
        <v>230000</v>
      </c>
      <c r="J22" s="131">
        <v>230000</v>
      </c>
      <c r="K22" s="131">
        <v>230000</v>
      </c>
      <c r="L22" s="131">
        <v>230000</v>
      </c>
      <c r="M22" s="131">
        <v>230000</v>
      </c>
      <c r="N22" s="131">
        <v>230000</v>
      </c>
      <c r="O22" s="131">
        <v>230000</v>
      </c>
      <c r="P22" s="131">
        <v>230000</v>
      </c>
      <c r="Q22" s="131">
        <v>230000</v>
      </c>
      <c r="R22" s="131">
        <v>230000</v>
      </c>
      <c r="S22" s="131">
        <v>230000</v>
      </c>
      <c r="T22" s="131">
        <v>230000</v>
      </c>
      <c r="U22" s="131">
        <v>230000</v>
      </c>
      <c r="V22" s="131">
        <v>230000</v>
      </c>
      <c r="W22" s="131">
        <v>230000</v>
      </c>
      <c r="X22" s="131">
        <v>230000</v>
      </c>
      <c r="Y22" s="131">
        <v>230000</v>
      </c>
      <c r="Z22" s="131">
        <v>230000</v>
      </c>
      <c r="AA22" s="131">
        <v>230000</v>
      </c>
      <c r="AB22" s="131">
        <v>230000</v>
      </c>
      <c r="AC22" s="131">
        <v>230000</v>
      </c>
      <c r="AD22" s="131">
        <v>230000</v>
      </c>
      <c r="AE22" s="131">
        <v>230000</v>
      </c>
    </row>
    <row r="23" spans="1:31" ht="153.94999999999999" customHeight="1" x14ac:dyDescent="0.2">
      <c r="A23" s="132">
        <v>22407</v>
      </c>
      <c r="B23" s="133" t="s">
        <v>1764</v>
      </c>
      <c r="C23" s="131">
        <v>37600</v>
      </c>
      <c r="D23" s="131">
        <v>32000</v>
      </c>
      <c r="E23" s="131">
        <v>32000</v>
      </c>
      <c r="F23" s="131">
        <v>32000</v>
      </c>
      <c r="G23" s="131">
        <v>37600</v>
      </c>
      <c r="H23" s="131">
        <v>37600</v>
      </c>
      <c r="I23" s="131">
        <v>37600</v>
      </c>
      <c r="J23" s="131">
        <v>32000</v>
      </c>
      <c r="K23" s="131">
        <v>37600</v>
      </c>
      <c r="L23" s="131">
        <v>37600</v>
      </c>
      <c r="M23" s="131">
        <v>37600</v>
      </c>
      <c r="N23" s="131">
        <v>37600</v>
      </c>
      <c r="O23" s="131">
        <v>32000</v>
      </c>
      <c r="P23" s="131">
        <v>32000</v>
      </c>
      <c r="Q23" s="131">
        <v>32000</v>
      </c>
      <c r="R23" s="131">
        <v>37600</v>
      </c>
      <c r="S23" s="131">
        <v>32000</v>
      </c>
      <c r="T23" s="131">
        <v>32000</v>
      </c>
      <c r="U23" s="131">
        <v>37600</v>
      </c>
      <c r="V23" s="131">
        <v>32000</v>
      </c>
      <c r="W23" s="131">
        <v>37600</v>
      </c>
      <c r="X23" s="131">
        <v>37600</v>
      </c>
      <c r="Y23" s="131">
        <v>32000</v>
      </c>
      <c r="Z23" s="131">
        <v>32000</v>
      </c>
      <c r="AA23" s="131">
        <v>37600</v>
      </c>
      <c r="AB23" s="131">
        <v>32000</v>
      </c>
      <c r="AC23" s="131">
        <v>32000</v>
      </c>
      <c r="AD23" s="131">
        <v>37600</v>
      </c>
      <c r="AE23" s="131">
        <v>32000</v>
      </c>
    </row>
    <row r="24" spans="1:31" ht="153.94999999999999" customHeight="1" x14ac:dyDescent="0.2">
      <c r="A24" s="132">
        <v>22408</v>
      </c>
      <c r="B24" s="133" t="s">
        <v>1765</v>
      </c>
      <c r="C24" s="131">
        <v>27600</v>
      </c>
      <c r="D24" s="131">
        <v>22000</v>
      </c>
      <c r="E24" s="131">
        <v>22000</v>
      </c>
      <c r="F24" s="131">
        <v>22000</v>
      </c>
      <c r="G24" s="131">
        <v>27600</v>
      </c>
      <c r="H24" s="131">
        <v>27600</v>
      </c>
      <c r="I24" s="131">
        <v>27600</v>
      </c>
      <c r="J24" s="131">
        <v>22000</v>
      </c>
      <c r="K24" s="131">
        <v>27600</v>
      </c>
      <c r="L24" s="131">
        <v>27600</v>
      </c>
      <c r="M24" s="131">
        <v>27600</v>
      </c>
      <c r="N24" s="131">
        <v>27600</v>
      </c>
      <c r="O24" s="131">
        <v>22000</v>
      </c>
      <c r="P24" s="131">
        <v>22000</v>
      </c>
      <c r="Q24" s="131">
        <v>22000</v>
      </c>
      <c r="R24" s="131">
        <v>27600</v>
      </c>
      <c r="S24" s="131">
        <v>22000</v>
      </c>
      <c r="T24" s="131">
        <v>22000</v>
      </c>
      <c r="U24" s="131">
        <v>27600</v>
      </c>
      <c r="V24" s="131">
        <v>22000</v>
      </c>
      <c r="W24" s="131">
        <v>27600</v>
      </c>
      <c r="X24" s="131">
        <v>27600</v>
      </c>
      <c r="Y24" s="131">
        <v>22000</v>
      </c>
      <c r="Z24" s="131">
        <v>22000</v>
      </c>
      <c r="AA24" s="131">
        <v>27600</v>
      </c>
      <c r="AB24" s="131">
        <v>22000</v>
      </c>
      <c r="AC24" s="131">
        <v>22000</v>
      </c>
      <c r="AD24" s="131">
        <v>27600</v>
      </c>
      <c r="AE24" s="131">
        <v>22000</v>
      </c>
    </row>
    <row r="25" spans="1:31" ht="87" customHeight="1" x14ac:dyDescent="0.2">
      <c r="A25" s="132">
        <v>22511</v>
      </c>
      <c r="B25" s="133" t="s">
        <v>1766</v>
      </c>
      <c r="C25" s="131"/>
      <c r="D25" s="131">
        <f>D16+5500</f>
        <v>40500</v>
      </c>
      <c r="E25" s="131">
        <f>E16+5500</f>
        <v>40500</v>
      </c>
      <c r="F25" s="131">
        <f>F16+5500</f>
        <v>40500</v>
      </c>
      <c r="G25" s="131"/>
      <c r="H25" s="131"/>
      <c r="I25" s="131"/>
      <c r="J25" s="131">
        <f>J16+5500</f>
        <v>40500</v>
      </c>
      <c r="K25" s="131"/>
      <c r="L25" s="131"/>
      <c r="M25" s="131"/>
      <c r="N25" s="131"/>
      <c r="O25" s="131">
        <f>O16+5500</f>
        <v>40500</v>
      </c>
      <c r="P25" s="131">
        <f>P16+5500</f>
        <v>40500</v>
      </c>
      <c r="Q25" s="131">
        <f>Q16+5500</f>
        <v>40500</v>
      </c>
      <c r="R25" s="131"/>
      <c r="S25" s="131">
        <f>S16+5500</f>
        <v>40500</v>
      </c>
      <c r="T25" s="131">
        <f>T16+5500</f>
        <v>40500</v>
      </c>
      <c r="U25" s="131"/>
      <c r="V25" s="131">
        <f>V16+5500</f>
        <v>40500</v>
      </c>
      <c r="W25" s="131"/>
      <c r="X25" s="131"/>
      <c r="Y25" s="131">
        <f>Y16+5500</f>
        <v>40500</v>
      </c>
      <c r="Z25" s="131">
        <f>Z16+5500</f>
        <v>40500</v>
      </c>
      <c r="AA25" s="131"/>
      <c r="AB25" s="131">
        <f>AB16+5500</f>
        <v>40500</v>
      </c>
      <c r="AC25" s="131">
        <f>AC16+5500</f>
        <v>40500</v>
      </c>
      <c r="AD25" s="131"/>
      <c r="AE25" s="131">
        <f>AE16+5500</f>
        <v>40500</v>
      </c>
    </row>
    <row r="26" spans="1:31" ht="43.5" customHeight="1" x14ac:dyDescent="0.2">
      <c r="A26" s="132">
        <v>22320</v>
      </c>
      <c r="B26" s="135" t="s">
        <v>1767</v>
      </c>
      <c r="C26" s="131" t="s">
        <v>1768</v>
      </c>
      <c r="D26" s="131">
        <v>4680</v>
      </c>
      <c r="E26" s="131">
        <v>3000</v>
      </c>
      <c r="F26" s="131">
        <v>3000</v>
      </c>
      <c r="G26" s="131"/>
      <c r="H26" s="131"/>
      <c r="I26" s="131"/>
      <c r="J26" s="131">
        <v>3000</v>
      </c>
      <c r="K26" s="131"/>
      <c r="L26" s="131"/>
      <c r="M26" s="131"/>
      <c r="N26" s="131"/>
      <c r="O26" s="131">
        <v>3000</v>
      </c>
      <c r="P26" s="131">
        <v>3000</v>
      </c>
      <c r="Q26" s="131">
        <v>3000</v>
      </c>
      <c r="R26" s="131"/>
      <c r="S26" s="131">
        <v>3340</v>
      </c>
      <c r="T26" s="131">
        <v>3240</v>
      </c>
      <c r="U26" s="131"/>
      <c r="V26" s="131">
        <v>3600</v>
      </c>
      <c r="W26" s="131"/>
      <c r="X26" s="131"/>
      <c r="Y26" s="131">
        <v>4200</v>
      </c>
      <c r="Z26" s="131">
        <v>4200</v>
      </c>
      <c r="AA26" s="131"/>
      <c r="AB26" s="131">
        <v>4200</v>
      </c>
      <c r="AC26" s="131">
        <v>4500</v>
      </c>
      <c r="AD26" s="131"/>
      <c r="AE26" s="131">
        <v>4500</v>
      </c>
    </row>
    <row r="27" spans="1:31" ht="18" x14ac:dyDescent="0.2">
      <c r="A27" s="116"/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8" x14ac:dyDescent="0.2">
      <c r="A28" s="116"/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8" x14ac:dyDescent="0.2">
      <c r="A29" s="116"/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8" x14ac:dyDescent="0.2">
      <c r="A30" s="116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</row>
  </sheetData>
  <autoFilter ref="A13:AE26">
    <filterColumn colId="5" showButton="0"/>
    <filterColumn colId="15" showButton="0"/>
    <filterColumn colId="16" showButton="0"/>
    <filterColumn colId="19" showButton="0"/>
  </autoFilter>
  <mergeCells count="17">
    <mergeCell ref="H11:I11"/>
    <mergeCell ref="B13:U13"/>
    <mergeCell ref="M11:N11"/>
    <mergeCell ref="O11:R11"/>
    <mergeCell ref="S11:U11"/>
    <mergeCell ref="V11:X11"/>
    <mergeCell ref="Z11:AB11"/>
    <mergeCell ref="AC11:AE11"/>
    <mergeCell ref="A4:AE4"/>
    <mergeCell ref="A5:AE5"/>
    <mergeCell ref="A6:AE6"/>
    <mergeCell ref="Y9:AE9"/>
    <mergeCell ref="A10:A12"/>
    <mergeCell ref="B10:B12"/>
    <mergeCell ref="C10:AE10"/>
    <mergeCell ref="C11:D11"/>
    <mergeCell ref="E11:G11"/>
  </mergeCells>
  <conditionalFormatting sqref="C14:C17 C19:C24 C26:AD30 C25:F25">
    <cfRule type="cellIs" dxfId="40" priority="50" operator="lessThan">
      <formula>0</formula>
    </cfRule>
  </conditionalFormatting>
  <conditionalFormatting sqref="C18:AD18">
    <cfRule type="cellIs" dxfId="39" priority="39" operator="lessThan">
      <formula>0</formula>
    </cfRule>
  </conditionalFormatting>
  <conditionalFormatting sqref="U23">
    <cfRule type="cellIs" dxfId="38" priority="11" operator="lessThan">
      <formula>0</formula>
    </cfRule>
  </conditionalFormatting>
  <conditionalFormatting sqref="D14:AE14">
    <cfRule type="cellIs" dxfId="37" priority="38" operator="lessThan">
      <formula>0</formula>
    </cfRule>
  </conditionalFormatting>
  <conditionalFormatting sqref="D15:AE15">
    <cfRule type="cellIs" dxfId="36" priority="37" operator="lessThan">
      <formula>0</formula>
    </cfRule>
  </conditionalFormatting>
  <conditionalFormatting sqref="AA23">
    <cfRule type="cellIs" dxfId="35" priority="9" operator="lessThan">
      <formula>0</formula>
    </cfRule>
  </conditionalFormatting>
  <conditionalFormatting sqref="D19:AE19">
    <cfRule type="cellIs" dxfId="34" priority="35" operator="lessThan">
      <formula>0</formula>
    </cfRule>
  </conditionalFormatting>
  <conditionalFormatting sqref="K23:N23">
    <cfRule type="cellIs" dxfId="33" priority="13" operator="lessThan">
      <formula>0</formula>
    </cfRule>
  </conditionalFormatting>
  <conditionalFormatting sqref="AE26:AE30">
    <cfRule type="cellIs" dxfId="32" priority="40" operator="lessThan">
      <formula>0</formula>
    </cfRule>
  </conditionalFormatting>
  <conditionalFormatting sqref="W23:X23">
    <cfRule type="cellIs" dxfId="31" priority="10" operator="lessThan">
      <formula>0</formula>
    </cfRule>
  </conditionalFormatting>
  <conditionalFormatting sqref="D16:F17 J16:J17 O16:Q17 S16:T17 V16:V17 Y16:Z17 AB16:AC17 AE16:AE17">
    <cfRule type="cellIs" dxfId="30" priority="36" operator="lessThan">
      <formula>0</formula>
    </cfRule>
  </conditionalFormatting>
  <conditionalFormatting sqref="G24:I24">
    <cfRule type="cellIs" dxfId="29" priority="7" operator="lessThan">
      <formula>0</formula>
    </cfRule>
  </conditionalFormatting>
  <conditionalFormatting sqref="D20:AE20">
    <cfRule type="cellIs" dxfId="28" priority="34" operator="lessThan">
      <formula>0</formula>
    </cfRule>
  </conditionalFormatting>
  <conditionalFormatting sqref="D21:AE21">
    <cfRule type="cellIs" dxfId="27" priority="33" operator="lessThan">
      <formula>0</formula>
    </cfRule>
  </conditionalFormatting>
  <conditionalFormatting sqref="D22:AE22">
    <cfRule type="cellIs" dxfId="26" priority="32" operator="lessThan">
      <formula>0</formula>
    </cfRule>
  </conditionalFormatting>
  <conditionalFormatting sqref="D23:F24 J23:J24 O23:Q24 S23:T24 V23:V24 Y23:Z24 AB23:AC24 AE23:AE24">
    <cfRule type="cellIs" dxfId="25" priority="31" operator="lessThan">
      <formula>0</formula>
    </cfRule>
  </conditionalFormatting>
  <conditionalFormatting sqref="AE18">
    <cfRule type="cellIs" dxfId="24" priority="30" operator="lessThan">
      <formula>0</formula>
    </cfRule>
  </conditionalFormatting>
  <conditionalFormatting sqref="G25:AE25">
    <cfRule type="cellIs" dxfId="23" priority="29" operator="lessThan">
      <formula>0</formula>
    </cfRule>
  </conditionalFormatting>
  <conditionalFormatting sqref="G16:I16">
    <cfRule type="cellIs" dxfId="22" priority="28" operator="lessThan">
      <formula>0</formula>
    </cfRule>
  </conditionalFormatting>
  <conditionalFormatting sqref="K16:N16">
    <cfRule type="cellIs" dxfId="21" priority="27" operator="lessThan">
      <formula>0</formula>
    </cfRule>
  </conditionalFormatting>
  <conditionalFormatting sqref="R16">
    <cfRule type="cellIs" dxfId="20" priority="26" operator="lessThan">
      <formula>0</formula>
    </cfRule>
  </conditionalFormatting>
  <conditionalFormatting sqref="U16">
    <cfRule type="cellIs" dxfId="19" priority="25" operator="lessThan">
      <formula>0</formula>
    </cfRule>
  </conditionalFormatting>
  <conditionalFormatting sqref="W16:X16">
    <cfRule type="cellIs" dxfId="18" priority="24" operator="lessThan">
      <formula>0</formula>
    </cfRule>
  </conditionalFormatting>
  <conditionalFormatting sqref="AA16">
    <cfRule type="cellIs" dxfId="17" priority="23" operator="lessThan">
      <formula>0</formula>
    </cfRule>
  </conditionalFormatting>
  <conditionalFormatting sqref="AD16">
    <cfRule type="cellIs" dxfId="16" priority="22" operator="lessThan">
      <formula>0</formula>
    </cfRule>
  </conditionalFormatting>
  <conditionalFormatting sqref="G17:I17">
    <cfRule type="cellIs" dxfId="15" priority="21" operator="lessThan">
      <formula>0</formula>
    </cfRule>
  </conditionalFormatting>
  <conditionalFormatting sqref="K17:N17">
    <cfRule type="cellIs" dxfId="14" priority="20" operator="lessThan">
      <formula>0</formula>
    </cfRule>
  </conditionalFormatting>
  <conditionalFormatting sqref="R17">
    <cfRule type="cellIs" dxfId="13" priority="19" operator="lessThan">
      <formula>0</formula>
    </cfRule>
  </conditionalFormatting>
  <conditionalFormatting sqref="U17">
    <cfRule type="cellIs" dxfId="12" priority="18" operator="lessThan">
      <formula>0</formula>
    </cfRule>
  </conditionalFormatting>
  <conditionalFormatting sqref="W17:X17">
    <cfRule type="cellIs" dxfId="11" priority="17" operator="lessThan">
      <formula>0</formula>
    </cfRule>
  </conditionalFormatting>
  <conditionalFormatting sqref="AA17">
    <cfRule type="cellIs" dxfId="10" priority="16" operator="lessThan">
      <formula>0</formula>
    </cfRule>
  </conditionalFormatting>
  <conditionalFormatting sqref="AD17">
    <cfRule type="cellIs" dxfId="9" priority="15" operator="lessThan">
      <formula>0</formula>
    </cfRule>
  </conditionalFormatting>
  <conditionalFormatting sqref="G23:I23">
    <cfRule type="cellIs" dxfId="8" priority="14" operator="lessThan">
      <formula>0</formula>
    </cfRule>
  </conditionalFormatting>
  <conditionalFormatting sqref="R23">
    <cfRule type="cellIs" dxfId="7" priority="12" operator="lessThan">
      <formula>0</formula>
    </cfRule>
  </conditionalFormatting>
  <conditionalFormatting sqref="AD23">
    <cfRule type="cellIs" dxfId="6" priority="8" operator="lessThan">
      <formula>0</formula>
    </cfRule>
  </conditionalFormatting>
  <conditionalFormatting sqref="K24:N24">
    <cfRule type="cellIs" dxfId="5" priority="6" operator="lessThan">
      <formula>0</formula>
    </cfRule>
  </conditionalFormatting>
  <conditionalFormatting sqref="R24">
    <cfRule type="cellIs" dxfId="4" priority="5" operator="lessThan">
      <formula>0</formula>
    </cfRule>
  </conditionalFormatting>
  <conditionalFormatting sqref="U24">
    <cfRule type="cellIs" dxfId="3" priority="4" operator="lessThan">
      <formula>0</formula>
    </cfRule>
  </conditionalFormatting>
  <conditionalFormatting sqref="W24:X24">
    <cfRule type="cellIs" dxfId="2" priority="3" operator="lessThan">
      <formula>0</formula>
    </cfRule>
  </conditionalFormatting>
  <conditionalFormatting sqref="AA24">
    <cfRule type="cellIs" dxfId="1" priority="2" operator="lessThan">
      <formula>0</formula>
    </cfRule>
  </conditionalFormatting>
  <conditionalFormatting sqref="AD24">
    <cfRule type="cellIs" dxfId="0" priority="1" operator="lessThan">
      <formula>0</formula>
    </cfRule>
  </conditionalFormatting>
  <pageMargins left="0.16" right="0.15748031496062992" top="0.15748031496062992" bottom="0.39370078740157483" header="0.15748031496062992" footer="0.15748031496062992"/>
  <pageSetup paperSize="8" scale="28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Приложение №4</vt:lpstr>
      <vt:lpstr>Приложение №5</vt:lpstr>
      <vt:lpstr>Приложение №5.1</vt:lpstr>
      <vt:lpstr>'Приложение №4'!В1381</vt:lpstr>
      <vt:lpstr>'Приложение №4'!Заголовки_для_печати</vt:lpstr>
      <vt:lpstr>'Приложение №5'!Заголовки_для_печати</vt:lpstr>
      <vt:lpstr>'Приложение №5.1'!Заголовки_для_печати</vt:lpstr>
      <vt:lpstr>'Приложение №4'!Область_печати</vt:lpstr>
      <vt:lpstr>'Приложение №5'!Область_печати</vt:lpstr>
      <vt:lpstr>'Приложение №5.1'!Область_печати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Маринина Мария Михайловна</dc:creator>
  <cp:lastModifiedBy>Терехина Екатерина Евгеньевна</cp:lastModifiedBy>
  <cp:lastPrinted>2023-11-30T08:14:38Z</cp:lastPrinted>
  <dcterms:created xsi:type="dcterms:W3CDTF">2023-11-23T13:43:26Z</dcterms:created>
  <dcterms:modified xsi:type="dcterms:W3CDTF">2023-12-26T06:47:11Z</dcterms:modified>
</cp:coreProperties>
</file>