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20" firstSheet="1" activeTab="3"/>
  </bookViews>
  <sheets>
    <sheet name="образец" sheetId="1" state="hidden" r:id="rId1"/>
    <sheet name="Победители Белэнергомаш-БЗЭМ" sheetId="2" r:id="rId2"/>
    <sheet name="Победители БАЗ" sheetId="3" r:id="rId3"/>
    <sheet name="Победители АТЗ" sheetId="4" r:id="rId4"/>
    <sheet name="Победители ЧМЗ" sheetId="5" r:id="rId5"/>
    <sheet name="Победители ВМЗ" sheetId="6" r:id="rId6"/>
    <sheet name="Победители &quot;ОМК-Стальной путь&quot;" sheetId="7" r:id="rId7"/>
    <sheet name="Победители ТДТ" sheetId="8" r:id="rId8"/>
  </sheets>
  <definedNames>
    <definedName name="_xlnm.Print_Area" localSheetId="0">'образец'!$A$1:$F$26</definedName>
    <definedName name="_xlnm.Print_Area" localSheetId="2">'Победители БАЗ'!$A$1:$D$11</definedName>
    <definedName name="_xlnm.Print_Area" localSheetId="1">'Победители Белэнергомаш-БЗЭМ'!#REF!</definedName>
    <definedName name="_xlnm.Print_Area" localSheetId="5">'Победители ВМЗ'!#REF!</definedName>
    <definedName name="_xlnm.Print_Area" localSheetId="7">'Победители ТДТ'!$A$1:$D$9</definedName>
    <definedName name="_xlnm.Print_Area" localSheetId="4">'Победители ЧМЗ'!$A$1:$D$17</definedName>
  </definedNames>
  <calcPr fullCalcOnLoad="1"/>
</workbook>
</file>

<file path=xl/sharedStrings.xml><?xml version="1.0" encoding="utf-8"?>
<sst xmlns="http://schemas.openxmlformats.org/spreadsheetml/2006/main" count="443" uniqueCount="359">
  <si>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</si>
  <si>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</si>
  <si>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</si>
  <si>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</si>
  <si>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</si>
  <si>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</si>
  <si>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</si>
  <si>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</si>
  <si>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</si>
  <si>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</si>
  <si>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</si>
  <si>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</si>
  <si>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</si>
  <si>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</si>
  <si>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</si>
  <si>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</si>
  <si>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</si>
  <si>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</si>
  <si>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</si>
  <si>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</si>
  <si>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</si>
  <si>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</si>
  <si>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</si>
  <si>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</si>
  <si>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</si>
  <si>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</si>
  <si>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Содержание</t>
  </si>
  <si>
    <t>6.</t>
  </si>
  <si>
    <t>2.</t>
  </si>
  <si>
    <t>3.</t>
  </si>
  <si>
    <t>Содержание проекта</t>
  </si>
  <si>
    <t>4.</t>
  </si>
  <si>
    <t>5.</t>
  </si>
  <si>
    <t>7.</t>
  </si>
  <si>
    <t>8.</t>
  </si>
  <si>
    <t>9.</t>
  </si>
  <si>
    <t>1.</t>
  </si>
  <si>
    <t>Белгородская региональная общественная организация помощи семьям, имеющим детей с расстройствами аутистического спектра и другими ментальными нарушениями "Синяя птица"</t>
  </si>
  <si>
    <t xml:space="preserve">Государственное казенное учреждение здравоохранения Нижегородской области "Выксунский специализированный дом ребенка" </t>
  </si>
  <si>
    <t xml:space="preserve">МБУК "Творческо-досуговое объединение городского округа город Выкса"  </t>
  </si>
  <si>
    <t xml:space="preserve">Общественная организация городского округа город Выкса Нижегородской области Выксунская организация молодых инвалидов "Эдельвейс" </t>
  </si>
  <si>
    <t>БФ "Вторая жизнь"</t>
  </si>
  <si>
    <t>НО ОО "Нижегородский женский кризисный центр"</t>
  </si>
  <si>
    <t>Благотворительный  фонд "Жизнь без границ"</t>
  </si>
  <si>
    <t>МАУ г.Выкса "Парк культуры и отдыха"</t>
  </si>
  <si>
    <t>БФ "Преподобного Варнавы Гефсиманского"</t>
  </si>
  <si>
    <t>МБУК "ЦБС г.Выкса"</t>
  </si>
  <si>
    <t>МАУК  "Дворец Культуры им.Лепсе"</t>
  </si>
  <si>
    <t xml:space="preserve">АНО СК «Металлург» </t>
  </si>
  <si>
    <t xml:space="preserve">ФГБОУ ВО им. К. Минина </t>
  </si>
  <si>
    <t>КОНКУРС "ОМК-ПАРТНЕРСТВО", АО "ВМЗ", г.Выкса, 2022 год</t>
  </si>
  <si>
    <t>Нет подкидышей</t>
  </si>
  <si>
    <t>Есть Контакт</t>
  </si>
  <si>
    <t>СтолGame</t>
  </si>
  <si>
    <t>Большие семейные выходные #ВМЕСТЕ</t>
  </si>
  <si>
    <t>С надеждой</t>
  </si>
  <si>
    <t>КОНКУРС "ОМК-ПАРТНЕРСТВО", "ОМК-Стальной путь".2022 г.</t>
  </si>
  <si>
    <t>Инклюзивный цех по трудоустройству выпускников интернатов VARENIKI</t>
  </si>
  <si>
    <t>Фонда помощи детям-сиротам и инвалидам «Путевка в жизнь»</t>
  </si>
  <si>
    <t>Автономная некоммерческая организация «Центр социальной поддержки граждан «Мы Вместе»</t>
  </si>
  <si>
    <t>С добрым сердцем - на добрые дела</t>
  </si>
  <si>
    <t>Паркур в Туле</t>
  </si>
  <si>
    <t>Тульская региональная молодежная общественаяй организация содействия развитию спорта и современного искусства «Экспресс-арт»</t>
  </si>
  <si>
    <t>Оранжерея АРБУЗ – КАРАПУЗ</t>
  </si>
  <si>
    <t>Нижнетагильское местное отделение общероссийской общественной организации инвалидов «Новые возможности»</t>
  </si>
  <si>
    <t>Инклюзивный яхтинг</t>
  </si>
  <si>
    <t>Курганская областная организации Всероссийского общества инвалидов</t>
  </si>
  <si>
    <t>Скорая помощь</t>
  </si>
  <si>
    <t>Белогорская городская общественная организация «Общество защиты животных «Шанс Белогорск»</t>
  </si>
  <si>
    <t>Профессия «Предприниматель</t>
  </si>
  <si>
    <t>Инновационный логопедический проект «Хочу говорить красиво!»</t>
  </si>
  <si>
    <t>Автономной социально ориентированной некоммерческой организации «Лучик»</t>
  </si>
  <si>
    <t>Акселератор социальных проектов</t>
  </si>
  <si>
    <t>Автономной некоммерческой организации региональный Центр исследований и содействия развитию компетенций некоммерческих организаций «Союз»</t>
  </si>
  <si>
    <t>Экология открывает новые профессии</t>
  </si>
  <si>
    <t>Межрегиональной общественной организации содействия программе воспитания подрастающего поколения «Старшие братья старшие сестры»</t>
  </si>
  <si>
    <t>Муха-Цокотуха»: выездной спектакль для детей округа Муром</t>
  </si>
  <si>
    <t>АНО Муромский театр кукол «Франт»</t>
  </si>
  <si>
    <t>Совет активных и творческих. Помогаем</t>
  </si>
  <si>
    <t>Сасовской городской организации Всероссийской общественной организации ветеранов (пенсионеров) войны, труда, вооруженных сил и правоохранительных органов</t>
  </si>
  <si>
    <t>Развиваемся вместе</t>
  </si>
  <si>
    <t>Муниципального бюджетного дошкольного образовательного учреждения № 192 «Детский сад общеразвивающего вида с приоритетным осуществлением деятельности по художественно-эстетическому направлению развития воспитанников»</t>
  </si>
  <si>
    <t>Активный пенсионер</t>
  </si>
  <si>
    <t>Муниципального бюджетного учреждения культуры «Централизованная библиотечная система» Рузаевского муниципального района</t>
  </si>
  <si>
    <t>Фестиваль глиняной игрушки</t>
  </si>
  <si>
    <t>Стальной путь. Симбирск-Ульяновск</t>
  </si>
  <si>
    <t>Автономной некоммерческой организации «Центр развития туризма и визуализации краеведения»</t>
  </si>
  <si>
    <t>Муниципального бюджетного учреждения «Сасовский краеведческий музей»</t>
  </si>
  <si>
    <t>Грани семейной истории</t>
  </si>
  <si>
    <t>Покори свою высоту</t>
  </si>
  <si>
    <t>Автономной некоммерческой организации помощи пожилым людям и инвалидам «Старость в радость». Ростов-на-Дону</t>
  </si>
  <si>
    <t>ОГКУСО «Центра помощи детям, оставшимся без попечения родителей, г. Черемхово»</t>
  </si>
  <si>
    <t>Электроник</t>
  </si>
  <si>
    <t>Муниципального бюджетного учреждения «Муниципальный культурный центр»</t>
  </si>
  <si>
    <t>Медиацентр «Сасово: вчера, сегодня, завтра</t>
  </si>
  <si>
    <t>Место событий: молодежь объединяет жителей сельской глубинки</t>
  </si>
  <si>
    <t>Николо-Павловской местной общественной организации «Искра: институт социально-культурного развития»</t>
  </si>
  <si>
    <t>Муниципального бюджетного общеобразовательного учреждения Средняя общеобразовательная школа № 44 имени народного учителя СССР Г.Д. Лавровой</t>
  </si>
  <si>
    <t>Муниципального автономного учреждения «Центр молодежной политики и туризма» Рузаевского муниципального района</t>
  </si>
  <si>
    <t>Забытые тропинки</t>
  </si>
  <si>
    <t>Спортивно-оздоровительный, эколого-туристический палаточный лагерь</t>
  </si>
  <si>
    <t>Сокровища родной природы изучим, сохраним, преумножим</t>
  </si>
  <si>
    <t>КуZбасс – земля особенных талантов</t>
  </si>
  <si>
    <t>Кемеровской региональной общественной организации помощи людям, попавшим в асоциальную жизненную ситуацию «Новые горизонты»</t>
  </si>
  <si>
    <t>Культурного фонда имени И.А. Гончарова</t>
  </si>
  <si>
    <t>Диалог с наследием</t>
  </si>
  <si>
    <t>Местной общественной организации Барабинского района Новосибирской области «Центр по поддержке общественных инициатив «Продвижение»</t>
  </si>
  <si>
    <t>Малая родина</t>
  </si>
  <si>
    <t>Защита окружающей среды</t>
  </si>
  <si>
    <t>Экологический лагерь для детей и подростков с ментальной инвалидностью в условиях учебно-тренировочного дома</t>
  </si>
  <si>
    <t>Кемеровской городской общественной организации помощи детям и взрослым с нарушениями развития аутистического спектра «Интеграция»</t>
  </si>
  <si>
    <t>Чистый лес - это по-нашему</t>
  </si>
  <si>
    <t>Муниципального бюджетного общеобразовательного учреждения "Центр образования - средняя общеобразовательная школа № 12» Рузаевского муниципального район</t>
  </si>
  <si>
    <t>Экологический десант 2.0</t>
  </si>
  <si>
    <t>Автономной некоммерческой организации дополнительного профессионального образования "Центр проектов «Переменим»</t>
  </si>
  <si>
    <t>Природа.Love</t>
  </si>
  <si>
    <t>Молодежной общественной организации «РОСТ» Рузаевского муниципального района</t>
  </si>
  <si>
    <t>Чистые Игры Зауралья</t>
  </si>
  <si>
    <t>Автономной некоммерческой организации социальных инициатив «Яркий мир»</t>
  </si>
  <si>
    <t>Межрегиональной общественной организации в сфере экологии, экологической культуры и охраны окружающей среды «Мусора.больше.нет»</t>
  </si>
  <si>
    <t>«Рекс-Пекс-Экоквест»</t>
  </si>
  <si>
    <t>Белозерская экотропа: собираем друзей</t>
  </si>
  <si>
    <t>Автономной некоммерческой организации «Центр развития социальной поддержки особо охраняемых природных территорий курганской области и сохранения биологического разнообразия»+32:34</t>
  </si>
  <si>
    <t xml:space="preserve">Экопривыкай </t>
  </si>
  <si>
    <t>Цифровой прорыв "Шаг в будущее"</t>
  </si>
  <si>
    <t>КОНКУРС "ОМК-ПАРТНЕРСТВО", АО "БАЗ", г.Благвоещенск, 2022 год</t>
  </si>
  <si>
    <t>БФ "Вместе"</t>
  </si>
  <si>
    <t xml:space="preserve">Поддержи меня, мама </t>
  </si>
  <si>
    <t>МБУ ИКМ (Историко-краеведческий музей Благовещенск РБ)</t>
  </si>
  <si>
    <t>Центр развития культуры г. Благовещенск</t>
  </si>
  <si>
    <t>Монетка на память</t>
  </si>
  <si>
    <t>Больше, чем кино</t>
  </si>
  <si>
    <t>МБУ ДО «ДЮСШ МР Благовещенский район РБ» (Детская юношеская спортивная школа г. Благовещенск)</t>
  </si>
  <si>
    <t>Организация площадки для спортивных игр (волейбол, футбол, баскетбол) в г. Благовещенск Республики Башкортостан</t>
  </si>
  <si>
    <t xml:space="preserve">Молодежный благотворительный фестиваль «Танцевальная история России» </t>
  </si>
  <si>
    <t>АНО «Лампа»</t>
  </si>
  <si>
    <t>НКО "БЛАГО"</t>
  </si>
  <si>
    <t>Путь к здоровью</t>
  </si>
  <si>
    <t>Открытая Академия «Территория женского счастья»</t>
  </si>
  <si>
    <t>БФ Территория счастья г. Уфа</t>
  </si>
  <si>
    <t>«Дорожная азбука»</t>
  </si>
  <si>
    <t>МАДОУ ЦРР Детский сад №16 "Росинка"</t>
  </si>
  <si>
    <t>«Инженерные каникулы «ROBOCAMPUS»</t>
  </si>
  <si>
    <t>«Спортом надо заниматься, чтоб здоровым оставаться»</t>
  </si>
  <si>
    <t xml:space="preserve">Обсуждение проекта 
МОБУ ООШ с. Николаевка
</t>
  </si>
  <si>
    <t>КОНКУРС "ОМК-ПАРТНЕРСТВО", АО "АТЗ", г. Альметьевск, 2022 год</t>
  </si>
  <si>
    <t>Мы вместе</t>
  </si>
  <si>
    <t>Местная общественная организация ветеранов (пенсионеров) Альметьевского муниципального района</t>
  </si>
  <si>
    <t>Фонд содействия развитию муниципального Благовещенского района республики Башкортостан</t>
  </si>
  <si>
    <t>Образовательный эко парк</t>
  </si>
  <si>
    <t>Протяни руку помощи</t>
  </si>
  <si>
    <t xml:space="preserve">Муниципальное бюджетное учреждение дополнительного образования "Центр детско - юношеского творчества" </t>
  </si>
  <si>
    <t>Фонд помощи детяи с ограниченными возможностями "Дари добро"</t>
  </si>
  <si>
    <t>КОНКУРС "ОМК-ПАРТНЕРСТВО", АО "ЧМЗ", г.Чусовой, 2022 год</t>
  </si>
  <si>
    <t>КОНКУРС "ОМК-ПАРТНЕРСТВО", АО "Трубодеталь",  Пос. Новосинеглазовский, 2022 год</t>
  </si>
  <si>
    <t>КОНКУРС "ОМК-ПАРТНЕРСТВО", ОАО "Белэнергомаш-БЗЭМ", г.Белгород 2022 год</t>
  </si>
  <si>
    <t>Уютные берега!</t>
  </si>
  <si>
    <t xml:space="preserve">Муниципальное бюджетное дошкольное образовательно учреждение Детский сад 2 </t>
  </si>
  <si>
    <t xml:space="preserve"> Проект по благоустройству пруда с. Николаевка</t>
  </si>
  <si>
    <t>Муниципальное общеобразовательнон учреждение основная общеобраовательная школа села Николаевка Благоыещенского района республики Башкортостан</t>
  </si>
  <si>
    <t>К природе – с добротой!</t>
  </si>
  <si>
    <t>МАДОУ "ЦРР - ДЕТСКИЙ САД № 14"</t>
  </si>
  <si>
    <t>Семья: перезагрузка</t>
  </si>
  <si>
    <t>Автономная некоммерческая организация для детей с особыми возможностями здоровья "Центр реабилитации и коррекции "Цветное детство"</t>
  </si>
  <si>
    <t>Территория детства</t>
  </si>
  <si>
    <t>ЧусВа. Всероссийские культурные соревнования на катамаранах</t>
  </si>
  <si>
    <t>Истоки чемпионов</t>
  </si>
  <si>
    <t>Чусовой-вставай на лыжероллеры</t>
  </si>
  <si>
    <t>Сельский спорт</t>
  </si>
  <si>
    <t xml:space="preserve">
Баскетбол для всех</t>
  </si>
  <si>
    <t>Муниципальное автономное учреждение "Чусовской центр культурного развития"</t>
  </si>
  <si>
    <t>Муниципальное бюджетное учреждение "Центр психолого-педагогической, медицинской и социальной помощи"</t>
  </si>
  <si>
    <t>Муниципальное автономное учреждение "Культурно-деловой центр</t>
  </si>
  <si>
    <t>Краевое государственное бюджетное учреждение "Спортивная школа олимпийского резерва по зимним видам спорта "Огонек" имени Постникова Леонарда Дмитриевича"</t>
  </si>
  <si>
    <t>Автономная некоммерческая организация "Центр общественных инициатив "Я молодой - люблю Чусовой"</t>
  </si>
  <si>
    <t>Местная общественная организация "Федерация лыжных гонок Чусовского муниципального района Пермского края"</t>
  </si>
  <si>
    <t>Муниципальное бюджетное общеобразовательное учреждение "Основная общеобразовательная школа №74"</t>
  </si>
  <si>
    <t>Межпоселенческий семейный фестиваль «Особенности калинской рыбалки»</t>
  </si>
  <si>
    <t>Исторические экскурсии на каяках по реке Чусовой</t>
  </si>
  <si>
    <t>Автономная некоммерческая организация "Путешествия, спорт и отдых в Пермском крае"</t>
  </si>
  <si>
    <t>V Краевой фестиваль культурного наследия «Строгановский привоз. Арт-терапия»</t>
  </si>
  <si>
    <t>Школа ЭКОволонтёра</t>
  </si>
  <si>
    <t>Автономная некоммерческая организация "Содействия развитию доступного туризма "Экотур"</t>
  </si>
  <si>
    <t>ЭкоПарк Перезагрузка</t>
  </si>
  <si>
    <t>Муниципальное бюджетное учреждение культуры "Парк культуры и отдыха "Ермак"</t>
  </si>
  <si>
    <t>Очистим город от пластика</t>
  </si>
  <si>
    <t>14</t>
  </si>
  <si>
    <t>Частное образовательное учреждение дополнительного профессионального образования "Центр инновационного развития человеческого потенциала и управления знаниями"</t>
  </si>
  <si>
    <t>Ресурсный центр СОЙТЫН</t>
  </si>
  <si>
    <t>Муниципальное бюджетное учреждение дополнительного образования "Центр детского творчества "Ровесник"</t>
  </si>
  <si>
    <t>Аллея выпускников</t>
  </si>
  <si>
    <t>Муниципальное бюджетное дошкольное образовательное учреждение "Детский сад "Планета детства</t>
  </si>
  <si>
    <t xml:space="preserve">Патриотическое воспитание </t>
  </si>
  <si>
    <t>РАСсвет - шанс на полноценную жизнь для детей и подростков с РАС и ДНН</t>
  </si>
  <si>
    <t>Государственное бюджетное учреждение кульутры "Белгородский государственный историко-художественный музей- Диорама "Курская битва. Белгородское направление"</t>
  </si>
  <si>
    <t>Белгородская региональная общественная организация помощи людям с расстройствами аутистического спектора и дугими ментальными нарушениями "Мир без границ"</t>
  </si>
  <si>
    <t>Белгородская региональная общественная организация "Белгоодский фотоклуб "Перспектива""</t>
  </si>
  <si>
    <t>Люди вместе - мусор раздельно</t>
  </si>
  <si>
    <t>Белгородская общественная организация "Родники Белогорья"</t>
  </si>
  <si>
    <t>ТЯЖЕЛА ЛИ ТЫ, ТЯЖЕЛАЯ АТЛЕТИКА?</t>
  </si>
  <si>
    <t>Муниципальное бюджетное учреждение "Спортивная школа олимпийского резерва № 3 г. Белгорода</t>
  </si>
  <si>
    <t>Меняем мир вместе: Белгородская область</t>
  </si>
  <si>
    <t>Региональное отделение белгоодской области общероссийской общественной организации "Всеоссийская организация детей-инвалидов и инвалидов старше 18 лет с ментальными и иными нарушениями, нуждающихся  в представительстве своих интересов"</t>
  </si>
  <si>
    <t>Школа волшебства -  центр содействия реабилитации и социальной̆ адаптации для детей с синдромом Дауна и РАС</t>
  </si>
  <si>
    <t xml:space="preserve">Муниципальное бюджетное дошкольное образовательное учреждение детский сад № 89 "Центр развития ребенка "Непоседы" г. Белгоода </t>
  </si>
  <si>
    <t>Благотворительный фонд помощи больным детям и пожилым людям "Река добра"</t>
  </si>
  <si>
    <t>Инженеры будущего</t>
  </si>
  <si>
    <t>Областное государственное автономное общеобразовательное учреждение "Образовательный комплекс "Алгоритм успеха" Белгородской области</t>
  </si>
  <si>
    <t>Инклюзия - не иллюзия!</t>
  </si>
  <si>
    <t>Областное шосударственное бюджетное учреждение "Реабилитационный центр для детей и подостков с ограниченными возможностями имени В.З. Гетманского"</t>
  </si>
  <si>
    <t>Время детских улыбок</t>
  </si>
  <si>
    <t>Федеральное государственное бюджетное учреждение высшего образования "Белгородский аграрный университет имени В.Я. Горина"</t>
  </si>
  <si>
    <t>Моя творческая семья</t>
  </si>
  <si>
    <t>Местная Религиозная Организация Православный Приход Храма Святителя Николая С. Кривцово Яковлевского района Белгородской области Религиозной Организации "Губкинская Епархия Русской Православной Церкви (Московский Патриархат)"</t>
  </si>
  <si>
    <t>Белгородское региональное отделение Общероссийской общественной ... "Всероссийское общество глухих".</t>
  </si>
  <si>
    <t>Фонд зоозащиты "Спаси меня"</t>
  </si>
  <si>
    <t xml:space="preserve">Фонд содействия развитию дет-ского спорта «Метрошка» </t>
  </si>
  <si>
    <t>Отборочный этап Фестиваля детского дворового футбола МЕТРОШКА в поселке Новоси-неглазовский</t>
  </si>
  <si>
    <t xml:space="preserve">МБОУ «СОШ №144 г. Челябинска» </t>
  </si>
  <si>
    <t>Челябинское региональное моло-дежно-спортивное общественное движение «Челябинск здоровый-Челябинск успешный»</t>
  </si>
  <si>
    <t>Всё просто: распространение системы подготовки команд посёлка Новосинеглазовский к областным соревнованиям по интеллектуальным играм</t>
  </si>
  <si>
    <t>Челябинская региональная моло-дежная общественная организа-ция «Лига интеллектуальных игр»</t>
  </si>
  <si>
    <t>Проект «Школа КВН»</t>
  </si>
  <si>
    <t>МАОУ «СОШ №145 г. Челябинска»</t>
  </si>
  <si>
    <t xml:space="preserve">АНО Организация социально-реабилитационной помощи нуж-дающимся «Человек напротив» </t>
  </si>
  <si>
    <t>АНО «Ассоциация волонтеров Юж-ного Урала»</t>
  </si>
  <si>
    <t>«Чистые игры»</t>
  </si>
  <si>
    <t>Адаптивная верховая езда - доступная и эффективная</t>
  </si>
  <si>
    <t>Ассоциация иппотерапевтов «Уральская федерация иппотера-пии и адаптивного конного спор-та»</t>
  </si>
  <si>
    <t>Фитнес для мозга в перелом-ные моменты жизни</t>
  </si>
  <si>
    <t>Челябинская областная обще-ственная женская организация «Союз женщин Челябинской обла-сти»</t>
  </si>
  <si>
    <t>«Воспитательно-образовательный проект "Школа волонтера"»</t>
  </si>
  <si>
    <t xml:space="preserve">Автономная некоммерческая ор-ганизация в сфере профилактики тяжелых заболеваний и охраны здоровья «Искорка» </t>
  </si>
  <si>
    <t>«В тонусе. Нейротерапия как метод профилактики деменции»</t>
  </si>
  <si>
    <t>Автономной некоммерческой организации дополнительного профессионального образования «Центр поддержки и реализации общественных инициатив «Партнер», г. Рузаевка</t>
  </si>
  <si>
    <t>Помощь выпускникам детского дома с особенностями здоровья: обучение на базе инклюзивного цеха «VARENIKI» с последующим трудоустройством</t>
  </si>
  <si>
    <t xml:space="preserve"> Проведение мероприятий для детей и подростков, занимающихся уличными видами спорта, в течение летнего сезона 2022 года: организация систематических тренировок, мастер-классов и лекций по паркуру, лекций по здоровому образу жизни от экспертов направления. Проведение итогового фестиваля, посвященного паркуру: соревнования, интенсивны и воркшопы от приглашенных гостей.</t>
  </si>
  <si>
    <t>Проведение занятий по парусному спорту для людей с инвалидностью любой возрастной категории – от 18 до 65 и более лет.</t>
  </si>
  <si>
    <t>Плановая стерилизация и вакцинация бездомных животных, а также поиск для них прежних или новых хозяев.</t>
  </si>
  <si>
    <t>Проведение двухнедельного интенсива для 12 семей города Рубцовска, имеющих детей с синдромом Дауна или с РАС в возрасте от 3 до 12 лет. Интенсив включает индивидуальные и групповые занятия с использованием современных методик.</t>
  </si>
  <si>
    <t>«Акселератор социальных проектов» для сотрудников социально-реабилитационного центра для несовершеннолетних «Солнышко» г. Рузаевка. Акселератор направлен на повышение проектной грамотности и обучение навыкам написания, подготовки и реализации социальных проектов.</t>
  </si>
  <si>
    <t>Постановка и дальнейший показ спектакля «Муха-Цокотуха» на различных сценических площадках города: в домах культуры, библиотеках, детских школах искусств, в социальных учреждениях.</t>
  </si>
  <si>
    <t>Учащиеся восьмого класса общеобразовательной школы изготовят обучающие пособия для дошкольников детского сада (в том числе для детей с ОВЗ) по развитию крупной и мелкой моторики, на восприятие цветов и координацию в пространстве.</t>
  </si>
  <si>
    <t>Проведение для людей пожилого возраста культурно-досуговых мероприятий, направленных на популяризацию мордовского языка и мордовской культуры, повышение уровня читательской активности, привлечение в библиотеку новых посетителей.</t>
  </si>
  <si>
    <t>Проведение съемок документального фильма на основе исторического краеведческого материала о городе Ульяновск. Фильм будет показан перед широкой аудиторией и дополнит краеведческую фильмотеку г. Ульяновска и Ульяновской области.</t>
  </si>
  <si>
    <t xml:space="preserve"> Создание передвижной музейной выставки «Грани семейной истории» о выдающихся людях города Сасово. Проведение цикла мероприятий для подрастающего поколения, направленных на укрепление семейных ценностей и традиций.</t>
  </si>
  <si>
    <t>Организация в г. Кемерово экологического лагеря для детей и подростков с ментальной инвалидностью в условиях учебного сопровождаемого проживания.</t>
  </si>
  <si>
    <t xml:space="preserve">Очистка территории Левженского леса и создание экологической тропы с указателями и информационными знаками о местных животных, птицах, растениях. </t>
  </si>
  <si>
    <t xml:space="preserve">Повышение экологической культуры школьников и пропаганда бережного отношения к природе. Участниками проекта станут школьники средней и старшей возрастной группы (около 100 человек). </t>
  </si>
  <si>
    <t>Проведение экоигр для жителей города Курган.</t>
  </si>
  <si>
    <t>Проведение экопросветительской игры для детей от 6 до 12 лет и их родителей.</t>
  </si>
  <si>
    <t>Благоустройство экотропы в Белозерском государственном природном зоологическом заказнике.</t>
  </si>
  <si>
    <t>Организация совместного досуга, проведение массовых уличных мероприятий для жителей села Николо-Павловского на площади ул. Юбилейная.</t>
  </si>
  <si>
    <t>Создание творческого пространства (хореография, танцы по адаптивной методике) для формирования естественной адаптивной развивающей среды. Целевая группа: дети от 3 до 7 лет, имеющие ментальные нарушения, и их родители.</t>
  </si>
  <si>
    <t xml:space="preserve">Мониторинг объектов культурного значения, которые находятся в заброшенном состоянии. Собранные волонтерами данные будут переданы в Управление по охране объектов культурного наследия администрации Губернатора Ульяновской области. </t>
  </si>
  <si>
    <t>Проведение творческого фестиваля «Мой любимый БРБ» в рамках празднования Дня города на главной площади Барабинска. Направления фестиваля: конкурс стихов и песен о малой Родине, конкурс видеороликов о городе, конкурс рисунков, фотоконкурс, видеопроекты «ЛюдиБРБ» и «Трудовая слава города».</t>
  </si>
  <si>
    <t>Создание медиастудии, в которой жители города Сасово смогут познакомиться с биографией земляков и их трудовыми подвигами.</t>
  </si>
  <si>
    <t xml:space="preserve">Оказание правовой и социально-бытовой помощи гражданам из Россоши, попавшим в трудную жизненную ситуацию. В партнерстве с Россошанским отделением «Всероссийского Красного Креста».  </t>
  </si>
  <si>
    <t xml:space="preserve">Создание справочника «История шишкеевской игрушки», который обобщит опыт гончаров, и распространение его по всей библиотечной сети Рузаевского района и города Саранска. Проведение для жителей поселка практических мастер-классов от современных гончаров и фестиваля шишкеевской игрушки. </t>
  </si>
  <si>
    <t>Организация II Городского фестиваля цифрового творчества Digital art для учащихся школ Нижнего Тагила по номинациям: «Мультипликация», «3D моделирование с помощью 3D принтера и 3D ручки» и «Компьютерная графика». Проведение городской олимпиады по 3D технологиям</t>
  </si>
  <si>
    <t>Ребилитация детей с РАС и аутизмом на базе Выксунского специализированного дома ребенка.</t>
  </si>
  <si>
    <t>Организация игротеки для подростков в Вильской поселковой библиотеке г.о.г.Выкса.</t>
  </si>
  <si>
    <t>Организация туристско-краеведческих маршрутов по историческим местам для подростков из малообеспеченных семей или находящихся на профилактическом учете.</t>
  </si>
  <si>
    <t>Оказание гуманитарной помощи в виде продуктовых наборов семьям с детьми г.о.г.Выкса, находящимся в трудной жизненной ситуации.</t>
  </si>
  <si>
    <t>Проведение занятий по работе на швейно-вышивальном оборудовании для людей с ОВЗ, родителей детей инвалидов и т.д.</t>
  </si>
  <si>
    <t>Организация эколого-туристического лагеря со спортивным уклоном для воспитанников ФК «Металлуг» и проведение экологических акций.</t>
  </si>
  <si>
    <t>Организация и проведение конкурса «Сокровища родной природы изучим, сохраним, преумножим!».</t>
  </si>
  <si>
    <t>Проведение тренингов для кризисных семей, специалистов социальной сферы, подвершихся выгоранию, профилактика булиннга и насилия.</t>
  </si>
  <si>
    <t>Проведение соревнований по дворовому футболу.</t>
  </si>
  <si>
    <t>Проведение игр КВН среди учащихся школ поселка Новосинеглазово.</t>
  </si>
  <si>
    <t>Поведение занятий по нейрофитнесу среди пенсионеров для профилактики деменции.</t>
  </si>
  <si>
    <t>Проведение экоигр в поселке Новосинеглазово.</t>
  </si>
  <si>
    <t>Вовлечение учащихся детских садов, школ, техникумов и их семей в волонтерские мероприятия экологической и благотворительной направленности.</t>
  </si>
  <si>
    <t>Обучение жителей п.Новосинглазово технологиям развития памяти, внимания, воображения, мышления, скорочтения для поддержания работоспособности мозга, активизации мыслительных процессов. Целевая группа: подростки и активные люди 50 и более лет.</t>
  </si>
  <si>
    <t>Создание адаптивно-игровой среды на базе Центра для успешной адаптации детей с ОВЗ через организацию терапевтической и оздоровительной деятельности.</t>
  </si>
  <si>
    <t>Создание обучающей площадки для подготовки волонтеров-экологов. Блок занятий включает практические и теоритические мероприятия.</t>
  </si>
  <si>
    <t>Благоустройство и озеленение территории парка «Ермак».</t>
  </si>
  <si>
    <t>Содействие экологическому просвещению детей, подростков и молодежи в сфере утилизации отходов, обучение работе с пластиковыми отходами.</t>
  </si>
  <si>
    <t>Благоустройство территории МБДОУ «Детский сад «Планета детства».</t>
  </si>
  <si>
    <t xml:space="preserve">Поведение семейного межпоколенческого фестиваля по рыбной ловле. Участие примут семьи от организаций, предприятий и учреждений округа, а также молодые и многодетные семьи. </t>
  </si>
  <si>
    <t>Проведение для жителей города Чусового и соседних территорий экскурсий на каяках по значимым водным объектам.</t>
  </si>
  <si>
    <t xml:space="preserve">Обучение педагогов образовательных учреждений Чусовского городского округа, а также за его пределами по модулям: «Ботаника», «Лесоведение», «Пчеловодство», «Гидрология и Гидрохимия». </t>
  </si>
  <si>
    <t>Проведение фестиваля народных промыслов с погружением в быт крестьянской жизни для семей с детьми с ОВЗ и многодетных семей. В течение двух дней на территории Парка истории реки Чусовой участники фестиваля будут проживать в деревенских домиках.</t>
  </si>
  <si>
    <t xml:space="preserve">Благоустройство экопарка на территории «Центра детско-юношеского творчества»: посадка  плодовых, хвойных деревьев, кустарников, лечебных трав, цветов, установка стационарных кормушек для зимующих птиц, скоречников. </t>
  </si>
  <si>
    <t>Приобретение оборудования для изготовления сувенирных медальонов. Проведение ознакомительной экскурсии по благовещенскому заводу ОМК, после которой каждый гость получит в подарок памятный сувенир.</t>
  </si>
  <si>
    <t xml:space="preserve"> Благоустройство прилегающей территории перед кинотеатром «Салют».  </t>
  </si>
  <si>
    <t>Организация спортивной площадки на прилегающей к дому №117 территории по ул. Седова.</t>
  </si>
  <si>
    <t xml:space="preserve"> Популяризация здорового образа жизни, организация досуга молодых людей и развитие творческого потенциала. </t>
  </si>
  <si>
    <t xml:space="preserve">Культивирование здорового образа жизни, обеспечение благополучной старости, здорового долголетия населения, а также развитие туризма и экологического волонтёрства. </t>
  </si>
  <si>
    <t>Создание сообщества для женщин разных возрастов и интересов. В рамках реализации проекта участники смогут заявить о себе и своих способностях, обрести ценные знания, получить помощь и поддержку, найти что-то новое для преображения собственной жизни и жизни своей семьи.</t>
  </si>
  <si>
    <t>Создание мобильного автогородка для детей дошкольного возраста, детей с инвалидностью и ограниченными возможностями здоровья для профилактики детского дорожно-транспортного травматизма.</t>
  </si>
  <si>
    <t>Благоустройство и озеленение берега озера в центре города Благовещенск на улице Кирова.</t>
  </si>
  <si>
    <t>Благоустрйство пруда в селе Николаевка.</t>
  </si>
  <si>
    <t>Проведение мероприятий, направленных на повышение экологической грамотности учащихся Детского сада №14.</t>
  </si>
  <si>
    <t>Организация образовательного пространства в каникулярное время для детей и подростков с целью популяризации различных направлений технического творчества. Реализация проекта планируется на базе Детского образовательного технопарка.</t>
  </si>
  <si>
    <t xml:space="preserve">Оснащение детского сада с. Николаевка спортивным инвентарем для проведения физкультурно-оздоровительных мероприятий с целью привлечения детей к здоровому образу жизни.  </t>
  </si>
  <si>
    <t>Проведение встречи белгородцев – потомков воинов 1-й гвардейской воздушно-десантной стрелковой дивизии – участников Великой Отечественной войны 1941-1945 гг.</t>
  </si>
  <si>
    <t>Обучение специалистов методике сенсорной интеграции, создание условий для ее применения на практике и прямой комплексной помощи детям и родителям.</t>
  </si>
  <si>
    <t>Организация и проведение профориентационных мероприятий для популяризации профессии инженера. Учащиеся  узнают, как работает завод Белэнергомаш – БЗЭМ, посетят интерактивные площадки на базе ОГАОУ ОК «Алгоритм Успеха».</t>
  </si>
  <si>
    <t xml:space="preserve"> Проведение интерактивных спектаклей с участием подростков с инвалидностью и их здоровых сверстников в шести школах. По итогам проекта будет создан фильм «Инклюзия – не иллюзия!».</t>
  </si>
  <si>
    <t>Проведение экоигр и эковыставки, посвященных раздельному сбору отходов и их утилизации.</t>
  </si>
  <si>
    <t>Организация и проведение фотовыставки, рассказывающей о волонтерской деятельности Белэнергомаш-БЗЭМ.</t>
  </si>
  <si>
    <t>Создание информационной площадки для родителей Белгородской области, воспитывающих детей-инвалидов.</t>
  </si>
  <si>
    <t xml:space="preserve">Проведение серии групповых и индивидуальных консультаций, направленных на повышение компетенции руководителей и специалистов объектов культуры в области безбарьерной среды. </t>
  </si>
  <si>
    <t>Организация экскурсий в конно-спортивный клуб и мини зоопарк аграрного университета г. Белгород для детей, пострадавших от военных действий.</t>
  </si>
  <si>
    <t>Проведение туристических походов для детей с ментальными нарушениями.</t>
  </si>
  <si>
    <t>Организация совместного семейного досуга для многодетных семей: проведение творческих мастер-классов, открытый городской конкурс, приуроченный ко Дню семьи, любви и верности. Проект планируется реализовать при поддержке детской художественной школы города Белгорода.</t>
  </si>
  <si>
    <t>«Без границ» - доступный и комфортный центр социализации для глухих и слабослышащих жителей города Белгорода</t>
  </si>
  <si>
    <t xml:space="preserve">Организация реабилитационных мероприятий для людей с инвалидностью по слуху через социально-культурные, спортивные, социо-трудовые мероприятия. </t>
  </si>
  <si>
    <t>Волонтеры «серебряного возраста» проведут занятия с детьми с ОВЗ по выращиванию растений и несложному уходу за комнатными цветами.</t>
  </si>
  <si>
    <t>Социализация и обучение семей города Чусовой, воспитывающих детей с расстройствами аутистического спектра и другим ментальными нарушениями, эффективным методам коррекции расстройств. Психологическая поддержка семей, проведение родительско-детского интенсива – обучающей выездной программы.</t>
  </si>
  <si>
    <t>Проведение для жителей п. Новосинеглазово мероприятий, которые позволят приобрести навыки оказания медицинской и иной помощи диким и домашним животным.</t>
  </si>
  <si>
    <t>Проведение занятий адаптивной верховой езде для детей с ОВЗ.</t>
  </si>
  <si>
    <t xml:space="preserve">БЭФ «Цивилизация» </t>
  </si>
  <si>
    <t>Проведение культурных и досуговых мероприятий для всей семьи на территории г.о.г. Выкса и площадке «Все это не сон» с июня по сентябрь.</t>
  </si>
  <si>
    <t>Создание на базе Ближнепесочинской школы фотостудии «Окно в мир» для подростков из г. Выкса, находящихся в социально-опасном положении, с девиантным поведением, состоящих на профилактическом учете.</t>
  </si>
  <si>
    <t>Взрослые и дети совместо изготовят из вторичного сырья развивающие игрушки для реабилитации детей с ОВЗ (бизиборды, кинезио мешочки, сенсомоторные тренажеры, игры-шнурочки, тактильные книги).</t>
  </si>
  <si>
    <t>Создание в парке культуры и отдыха оборудованного места для выгула собак.</t>
  </si>
  <si>
    <t>Благоустройство детской спортивной площадки в д.Тамболес.</t>
  </si>
  <si>
    <t xml:space="preserve">Проведение экологических мероприятий по уборке от мусора береговой линии пруда с последующим зарыблением данного водоема. </t>
  </si>
  <si>
    <t>Трудовая реабилитация и социализация людей с ментальными нарушениями: выращивание арбузов и дынь.</t>
  </si>
  <si>
    <t>Проведение серии профориентационных мероприятий в сфере благоустройства территории и экологического волонтерства: практические занятия по благоустройству для детей-сирот из Киреевска и Новомосковска, а также экскурсии в Тулу на предприятие «ОМК Стальной путь» для знакомства с доступными «помогающими» профессиями.</t>
  </si>
  <si>
    <t>Проведение образовательных мероприятий по экологии для жителей Рузаевского муниципального района, а также создание эковолонтерского штаба, отвечающего за соблюдение стандартов сохранения окружающей среды в своем районе.</t>
  </si>
  <si>
    <t>Адаптивный клуб пешего туризма  «Рюкзачок»</t>
  </si>
  <si>
    <t>Фотовыставка «Волонтеры по призванию»</t>
  </si>
  <si>
    <t>Доступная школа (долгосрочная Программа «Доступ для ВСЕХ»)</t>
  </si>
  <si>
    <t>Третье место  «ПЯТЫЙ УГОЛ»</t>
  </si>
  <si>
    <t xml:space="preserve">Фестиваль «Ермаковы лебеди над Чусовой»
</t>
  </si>
  <si>
    <t>Проект «Карен Даллакян в Новосинеглазово»</t>
  </si>
  <si>
    <t>Профориентация школьников «Время выбирать свою профессию»</t>
  </si>
  <si>
    <t>Активное долголетие в п. Новосинеглазово</t>
  </si>
  <si>
    <t>Как мы Родину зовём, в сказке русской мы найдём (творческая площадка школы № 144 п. Новосинеглазово)</t>
  </si>
  <si>
    <t xml:space="preserve">Государственное бюджетное про-фессиональное образовательное учреждение «Челябинский техникум промышленности и городского хозяйства им. Я.П. Осадчего» </t>
  </si>
  <si>
    <t xml:space="preserve">Фотостудия «ОКНО в МИР» </t>
  </si>
  <si>
    <t>Время помогать</t>
  </si>
  <si>
    <t>Комплексный подход по предотвращению насилия в семье и разрешение школьных конфликтов</t>
  </si>
  <si>
    <t xml:space="preserve">Центр трудовой и социальной адаптации «Рука об Руку» </t>
  </si>
  <si>
    <t>Чистая дружба</t>
  </si>
  <si>
    <t>Новое пространство</t>
  </si>
  <si>
    <t>Оказание помощи малоимущим жителям города в проведении льготной стерилизации домашних животных. Цель -профилактика увеличения популяции бездомных животных.</t>
  </si>
  <si>
    <t xml:space="preserve">Оказание консультационно-методической помощи семьям, имеющим детей с расстройством аутистического спектра и другими нарушениями нейроразвития. </t>
  </si>
  <si>
    <t>Проведение регулярных занятий по тяжелой атлетике для детей и подростков, в том числе из неблагополучных семей.</t>
  </si>
  <si>
    <t>Организация работы школы социализации для семей, воспитывающих детей с  ОВЗ. Проект предусматривает обучение родителей оказанию помощи детям с ОВЗ на дому, а также специализированному лечению.</t>
  </si>
  <si>
    <t>Обучение  навыкам предпринимательства детей из многодетных и малообеспеченных семей.</t>
  </si>
  <si>
    <t xml:space="preserve">Оказание бытовой помощи, организация мероприятий по чествованию юбиляров и поздравлению с праздничными датами, поведение экскурсий для пенсионеров Сасовской городской организации Всероссийской общественной организации ветеранов (пенсионеров) </t>
  </si>
  <si>
    <t>Проект ЗОЖ среди людей 60+. Проведение занятий по скандинавской ходьбе для пожилых людей и инвалидов в Сальске и Сальском районе Ростовской области.</t>
  </si>
  <si>
    <t>Оборудование компьютерного класса для детей-сирот в г.Черемхово. Обучение компьютерной грамотности.</t>
  </si>
  <si>
    <t>Проведение мастер-классов (профессиональных проб) для учеников 9 классов по рабочим профессиям.</t>
  </si>
  <si>
    <t>Проект ЗОЖ среди людей 60+. Проведение регулярных спортивных занятий для пенсионеров в поселке Новосинеглазово.</t>
  </si>
  <si>
    <t>Привлечение школьников к чтению книг и посещению библиотек, умение читать и анализировать прочитанное.</t>
  </si>
  <si>
    <t>Подготовка школьных команд к участию в интеллектуальных играх с последущим соревнованиям на уровне г. Челябинск.</t>
  </si>
  <si>
    <t>Проведение соревнований по лыжероллерам. Чусовой -город олимпийских чемпионов по зимним видам спорта. Проект способствует организации тренировок в  межсезонное время.</t>
  </si>
  <si>
    <t>Проведение фестиваля для популяризации народного искусства и сохранения культурных традиций, этнокультурного многообразия, культурной самобытности русского народа и этнических общностей. Планируются мероприятия по изготовлению сувениров по лучшим строгановским традициям, берестоплетению, бурачному делу, кружевоплетению. Проект направлен на развитие внутреннего туризма, включен в культурную и туристическую программу города.</t>
  </si>
  <si>
    <t>ЗОЖ. Проведение фитнес-тренировок для жителей села Сёла (Чусовской городской округ).</t>
  </si>
  <si>
    <t>Проведение соревнований по баскетболу для жителей города. Популяризация массового спорта и физкультуры.</t>
  </si>
  <si>
    <t>Поддержка фикультуры и спорта среди детей и подростков в моногороде. Создание открытого тренировочного центра для проведения спортивных мероприятий (эстафет) для детей и подростков.</t>
  </si>
  <si>
    <t>Проведение фестиваля для жителей города на берегу реки Чусовой. Культурные и спортивные мероприятия: SUP-серфинг, SUP-борд, соревнования по изготовлению блюд туристической кухни, сборке катамаранов. Проект направлен на развитие внутреннего туризма, включен в культурную и туристическую программу города.</t>
  </si>
  <si>
    <t xml:space="preserve">Включение подростков в жизнь города и учреждения, принятие решений.  Создание дизайна помещений в МБОУ «Специальном учебно-воспитательном учреждении открытого типа -основной общеобразовательной школе №14 «Подросток». Дизайнерами выступят сами учащиеся.  </t>
  </si>
  <si>
    <t>Организация раздачи продуктовых наборов и продовольственных товаров первой необходимости малоимущим, одиноко проживающим  пенсионерам, состоящим на учете в Совете Ветеранов. Проект в партнерстве с волонтерами завода, администрацией города, местными сообществами.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</si>
</sst>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#,##0_р_.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5" fontId="2" fillId="0" borderId="0" xfId="0" applyNumberFormat="1" applyFont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5" fontId="1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Border="1" applyAlignment="1">
      <alignment vertical="top" wrapText="1"/>
    </xf>
    <xf numFmtId="175" fontId="10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7" fillId="33" borderId="10" xfId="54" applyFont="1" applyFill="1" applyBorder="1" applyAlignment="1">
      <alignment horizontal="center" vertical="center" wrapText="1"/>
      <protection/>
    </xf>
    <xf numFmtId="0" fontId="58" fillId="0" borderId="0" xfId="54" applyFont="1">
      <alignment/>
      <protection/>
    </xf>
    <xf numFmtId="0" fontId="58" fillId="0" borderId="0" xfId="54" applyFont="1" applyFill="1">
      <alignment/>
      <protection/>
    </xf>
    <xf numFmtId="0" fontId="59" fillId="33" borderId="0" xfId="54" applyFont="1" applyFill="1">
      <alignment/>
      <protection/>
    </xf>
    <xf numFmtId="0" fontId="7" fillId="33" borderId="10" xfId="54" applyFont="1" applyFill="1" applyBorder="1" applyAlignment="1">
      <alignment horizontal="center" vertical="top" wrapText="1"/>
      <protection/>
    </xf>
    <xf numFmtId="176" fontId="7" fillId="33" borderId="10" xfId="54" applyNumberFormat="1" applyFont="1" applyFill="1" applyBorder="1" applyAlignment="1">
      <alignment horizontal="center" vertical="center" wrapText="1"/>
      <protection/>
    </xf>
    <xf numFmtId="0" fontId="36" fillId="33" borderId="0" xfId="54" applyFont="1" applyFill="1">
      <alignment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36" fillId="0" borderId="0" xfId="54" applyFont="1" applyFill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58" fillId="33" borderId="0" xfId="54" applyFont="1" applyFill="1">
      <alignment/>
      <protection/>
    </xf>
    <xf numFmtId="0" fontId="38" fillId="33" borderId="10" xfId="54" applyFont="1" applyFill="1" applyBorder="1" applyAlignment="1">
      <alignment horizontal="center" vertical="top" wrapText="1"/>
      <protection/>
    </xf>
    <xf numFmtId="0" fontId="38" fillId="33" borderId="10" xfId="54" applyFont="1" applyFill="1" applyBorder="1" applyAlignment="1">
      <alignment horizontal="center" vertical="center" wrapText="1"/>
      <protection/>
    </xf>
    <xf numFmtId="176" fontId="38" fillId="33" borderId="10" xfId="54" applyNumberFormat="1" applyFont="1" applyFill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center" vertical="center" wrapText="1"/>
      <protection/>
    </xf>
    <xf numFmtId="0" fontId="38" fillId="33" borderId="11" xfId="54" applyFont="1" applyFill="1" applyBorder="1" applyAlignment="1">
      <alignment horizontal="center" vertical="top" wrapText="1"/>
      <protection/>
    </xf>
    <xf numFmtId="0" fontId="38" fillId="33" borderId="0" xfId="54" applyFont="1" applyFill="1" applyBorder="1" applyAlignment="1">
      <alignment horizontal="center" vertical="top" wrapText="1"/>
      <protection/>
    </xf>
    <xf numFmtId="0" fontId="38" fillId="0" borderId="0" xfId="54" applyFont="1" applyFill="1" applyBorder="1" applyAlignment="1">
      <alignment vertical="top" wrapText="1"/>
      <protection/>
    </xf>
    <xf numFmtId="0" fontId="38" fillId="0" borderId="0" xfId="54" applyFont="1" applyFill="1" applyAlignment="1">
      <alignment vertical="top" wrapText="1"/>
      <protection/>
    </xf>
    <xf numFmtId="0" fontId="38" fillId="0" borderId="0" xfId="54" applyFont="1" applyFill="1" applyAlignment="1">
      <alignment horizontal="center" vertical="top" wrapText="1"/>
      <protection/>
    </xf>
    <xf numFmtId="0" fontId="38" fillId="0" borderId="0" xfId="54" applyFont="1" applyBorder="1" applyAlignment="1">
      <alignment vertical="top" wrapText="1"/>
      <protection/>
    </xf>
    <xf numFmtId="0" fontId="38" fillId="0" borderId="0" xfId="54" applyFont="1" applyAlignment="1">
      <alignment horizontal="center" vertical="top" wrapText="1"/>
      <protection/>
    </xf>
    <xf numFmtId="0" fontId="38" fillId="0" borderId="0" xfId="54" applyFont="1" applyAlignment="1">
      <alignment vertical="top" wrapText="1"/>
      <protection/>
    </xf>
    <xf numFmtId="0" fontId="15" fillId="0" borderId="0" xfId="0" applyFont="1" applyAlignment="1">
      <alignment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5" fillId="33" borderId="10" xfId="54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0" fillId="0" borderId="10" xfId="0" applyNumberFormat="1" applyFont="1" applyBorder="1" applyAlignment="1" applyProtection="1">
      <alignment horizontal="center" vertical="center" wrapText="1" shrinkToFit="1"/>
      <protection/>
    </xf>
    <xf numFmtId="0" fontId="16" fillId="0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5" fillId="33" borderId="0" xfId="0" applyFont="1" applyFill="1" applyAlignment="1">
      <alignment horizontal="left" vertical="top"/>
    </xf>
    <xf numFmtId="49" fontId="16" fillId="33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60" fillId="0" borderId="0" xfId="54" applyFont="1">
      <alignment/>
      <protection/>
    </xf>
    <xf numFmtId="0" fontId="60" fillId="0" borderId="0" xfId="54" applyFont="1" applyFill="1">
      <alignment/>
      <protection/>
    </xf>
    <xf numFmtId="0" fontId="62" fillId="33" borderId="0" xfId="54" applyFont="1" applyFill="1">
      <alignment/>
      <protection/>
    </xf>
    <xf numFmtId="0" fontId="15" fillId="33" borderId="10" xfId="54" applyFont="1" applyFill="1" applyBorder="1" applyAlignment="1">
      <alignment horizontal="center" vertical="top" wrapText="1"/>
      <protection/>
    </xf>
    <xf numFmtId="0" fontId="15" fillId="33" borderId="0" xfId="54" applyFont="1" applyFill="1">
      <alignment/>
      <protection/>
    </xf>
    <xf numFmtId="0" fontId="60" fillId="33" borderId="0" xfId="54" applyFont="1" applyFill="1">
      <alignment/>
      <protection/>
    </xf>
    <xf numFmtId="0" fontId="60" fillId="33" borderId="10" xfId="54" applyFont="1" applyFill="1" applyBorder="1" applyAlignment="1">
      <alignment horizontal="center" vertical="top" wrapText="1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60" fillId="0" borderId="10" xfId="54" applyFont="1" applyBorder="1" applyAlignment="1">
      <alignment horizontal="center" vertical="center" wrapText="1"/>
      <protection/>
    </xf>
    <xf numFmtId="0" fontId="60" fillId="0" borderId="0" xfId="54" applyFont="1" applyFill="1" applyBorder="1" applyAlignment="1">
      <alignment vertical="top" wrapText="1"/>
      <protection/>
    </xf>
    <xf numFmtId="0" fontId="60" fillId="0" borderId="0" xfId="54" applyFont="1" applyFill="1" applyAlignment="1">
      <alignment vertical="top" wrapText="1"/>
      <protection/>
    </xf>
    <xf numFmtId="0" fontId="60" fillId="0" borderId="0" xfId="54" applyFont="1" applyFill="1" applyAlignment="1">
      <alignment horizontal="center" vertical="top" wrapText="1"/>
      <protection/>
    </xf>
    <xf numFmtId="0" fontId="60" fillId="0" borderId="0" xfId="54" applyFont="1" applyBorder="1" applyAlignment="1">
      <alignment vertical="top" wrapText="1"/>
      <protection/>
    </xf>
    <xf numFmtId="0" fontId="60" fillId="0" borderId="0" xfId="54" applyFont="1" applyAlignment="1">
      <alignment horizontal="center" vertical="top" wrapText="1"/>
      <protection/>
    </xf>
    <xf numFmtId="0" fontId="60" fillId="0" borderId="0" xfId="54" applyFont="1" applyAlignment="1">
      <alignment vertical="top" wrapText="1"/>
      <protection/>
    </xf>
    <xf numFmtId="0" fontId="15" fillId="0" borderId="0" xfId="0" applyFont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33" borderId="12" xfId="54" applyFont="1" applyFill="1" applyBorder="1" applyAlignment="1">
      <alignment horizontal="center" vertical="center" wrapText="1"/>
      <protection/>
    </xf>
    <xf numFmtId="176" fontId="15" fillId="33" borderId="12" xfId="54" applyNumberFormat="1" applyFont="1" applyFill="1" applyBorder="1" applyAlignment="1">
      <alignment horizontal="center" vertical="center" wrapText="1"/>
      <protection/>
    </xf>
    <xf numFmtId="176" fontId="15" fillId="33" borderId="10" xfId="54" applyNumberFormat="1" applyFont="1" applyFill="1" applyBorder="1" applyAlignment="1">
      <alignment horizontal="center" vertical="center" wrapText="1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0" fontId="60" fillId="0" borderId="0" xfId="54" applyFont="1" applyFill="1" applyAlignment="1">
      <alignment vertical="center" wrapText="1"/>
      <protection/>
    </xf>
    <xf numFmtId="176" fontId="7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vertical="top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left" vertical="top"/>
    </xf>
    <xf numFmtId="0" fontId="15" fillId="0" borderId="10" xfId="54" applyFont="1" applyFill="1" applyBorder="1" applyAlignment="1">
      <alignment horizontal="center" vertical="top" wrapText="1"/>
      <protection/>
    </xf>
    <xf numFmtId="0" fontId="15" fillId="0" borderId="0" xfId="54" applyFont="1" applyFill="1">
      <alignment/>
      <protection/>
    </xf>
    <xf numFmtId="0" fontId="60" fillId="0" borderId="10" xfId="54" applyFont="1" applyFill="1" applyBorder="1" applyAlignment="1">
      <alignment horizontal="center" vertical="top" wrapText="1"/>
      <protection/>
    </xf>
    <xf numFmtId="0" fontId="15" fillId="0" borderId="0" xfId="0" applyFont="1" applyFill="1" applyAlignment="1">
      <alignment horizontal="center" vertical="center" wrapText="1"/>
    </xf>
    <xf numFmtId="176" fontId="15" fillId="0" borderId="10" xfId="54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14" fillId="35" borderId="14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8.875" defaultRowHeight="12.75"/>
  <cols>
    <col min="1" max="1" width="9.125" style="4" customWidth="1"/>
    <col min="2" max="2" width="22.50390625" style="1" bestFit="1" customWidth="1"/>
    <col min="3" max="3" width="41.50390625" style="2" bestFit="1" customWidth="1"/>
    <col min="4" max="4" width="16.00390625" style="1" customWidth="1"/>
    <col min="5" max="5" width="40.00390625" style="3" bestFit="1" customWidth="1"/>
  </cols>
  <sheetData>
    <row r="1" spans="1:5" ht="15">
      <c r="A1" s="6" t="s">
        <v>21</v>
      </c>
      <c r="B1" s="7"/>
      <c r="C1" s="7"/>
      <c r="D1" s="7"/>
      <c r="E1" s="8"/>
    </row>
    <row r="2" spans="1:5" ht="15">
      <c r="A2" s="114" t="s">
        <v>22</v>
      </c>
      <c r="B2" s="114"/>
      <c r="C2" s="114"/>
      <c r="D2" s="114"/>
      <c r="E2" s="114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">
      <c r="A17" s="14"/>
      <c r="B17" s="11"/>
      <c r="C17" s="19" t="s">
        <v>18</v>
      </c>
      <c r="D17" s="16">
        <f>SUM(D4:D16)</f>
        <v>0</v>
      </c>
      <c r="E17" s="20"/>
    </row>
    <row r="18" spans="1:5" ht="15">
      <c r="A18" s="114" t="s">
        <v>17</v>
      </c>
      <c r="B18" s="114"/>
      <c r="C18" s="114"/>
      <c r="D18" s="114"/>
      <c r="E18" s="114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116" t="s">
        <v>18</v>
      </c>
      <c r="B21" s="116"/>
      <c r="C21" s="116"/>
      <c r="D21" s="16">
        <f>SUM(D19:D20)</f>
        <v>0</v>
      </c>
      <c r="E21" s="21"/>
    </row>
    <row r="22" spans="1:5" ht="25.5" customHeight="1">
      <c r="A22" s="117" t="s">
        <v>19</v>
      </c>
      <c r="B22" s="117"/>
      <c r="C22" s="117"/>
      <c r="D22" s="17">
        <f>D17+D21</f>
        <v>0</v>
      </c>
      <c r="E22" s="21"/>
    </row>
    <row r="23" spans="1:5" ht="27" customHeight="1">
      <c r="A23" s="118" t="s">
        <v>23</v>
      </c>
      <c r="B23" s="118"/>
      <c r="C23" s="118"/>
      <c r="D23" s="18"/>
      <c r="E23" s="10"/>
    </row>
    <row r="24" spans="1:5" ht="15">
      <c r="A24" s="115" t="s">
        <v>20</v>
      </c>
      <c r="B24" s="115"/>
      <c r="C24" s="115"/>
      <c r="D24" s="18">
        <f>D23-D22</f>
        <v>0</v>
      </c>
      <c r="E24" s="10"/>
    </row>
    <row r="25" ht="13.5">
      <c r="D25" s="2"/>
    </row>
    <row r="26" ht="13.5">
      <c r="D26" s="5"/>
    </row>
  </sheetData>
  <sheetProtection/>
  <mergeCells count="6">
    <mergeCell ref="A2:E2"/>
    <mergeCell ref="A24:C24"/>
    <mergeCell ref="A18:E18"/>
    <mergeCell ref="A21:C21"/>
    <mergeCell ref="A22:C22"/>
    <mergeCell ref="A23:C23"/>
  </mergeCells>
  <printOptions/>
  <pageMargins left="0.16" right="0.17" top="0.16" bottom="0.17" header="0.5" footer="0.5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67"/>
  <sheetViews>
    <sheetView zoomScalePageLayoutView="0" workbookViewId="0" topLeftCell="A1">
      <pane ySplit="2" topLeftCell="A20" activePane="bottomLeft" state="frozen"/>
      <selection pane="topLeft" activeCell="A1" sqref="A1"/>
      <selection pane="bottomLeft" activeCell="C6" sqref="C6"/>
    </sheetView>
  </sheetViews>
  <sheetFormatPr defaultColWidth="11.50390625" defaultRowHeight="12.75"/>
  <cols>
    <col min="1" max="1" width="6.00390625" style="48" customWidth="1"/>
    <col min="2" max="2" width="49.25390625" style="49" customWidth="1"/>
    <col min="3" max="3" width="75.875" style="49" customWidth="1"/>
    <col min="4" max="4" width="57.125" style="49" customWidth="1"/>
    <col min="5" max="16384" width="11.50390625" style="26" customWidth="1"/>
  </cols>
  <sheetData>
    <row r="1" spans="1:4" ht="15">
      <c r="A1" s="119" t="s">
        <v>155</v>
      </c>
      <c r="B1" s="120"/>
      <c r="C1" s="120"/>
      <c r="D1" s="121"/>
    </row>
    <row r="2" spans="1:4" s="27" customFormat="1" ht="20.25" customHeight="1">
      <c r="A2" s="122" t="s">
        <v>22</v>
      </c>
      <c r="B2" s="122"/>
      <c r="C2" s="122"/>
      <c r="D2" s="122"/>
    </row>
    <row r="3" spans="1:4" s="28" customFormat="1" ht="30">
      <c r="A3" s="23" t="s">
        <v>16</v>
      </c>
      <c r="B3" s="24" t="s">
        <v>0</v>
      </c>
      <c r="C3" s="24" t="s">
        <v>26</v>
      </c>
      <c r="D3" s="24" t="s">
        <v>1</v>
      </c>
    </row>
    <row r="4" spans="1:4" s="31" customFormat="1" ht="117" customHeight="1">
      <c r="A4" s="29">
        <v>1</v>
      </c>
      <c r="B4" s="25" t="s">
        <v>192</v>
      </c>
      <c r="C4" s="25" t="s">
        <v>296</v>
      </c>
      <c r="D4" s="30" t="s">
        <v>194</v>
      </c>
    </row>
    <row r="5" spans="1:4" s="35" customFormat="1" ht="120" customHeight="1">
      <c r="A5" s="32">
        <v>2</v>
      </c>
      <c r="B5" s="33" t="s">
        <v>193</v>
      </c>
      <c r="C5" s="33" t="s">
        <v>340</v>
      </c>
      <c r="D5" s="34" t="s">
        <v>195</v>
      </c>
    </row>
    <row r="6" spans="1:4" s="31" customFormat="1" ht="88.5" customHeight="1">
      <c r="A6" s="29">
        <v>3</v>
      </c>
      <c r="B6" s="25" t="s">
        <v>199</v>
      </c>
      <c r="C6" s="25" t="s">
        <v>341</v>
      </c>
      <c r="D6" s="34" t="s">
        <v>200</v>
      </c>
    </row>
    <row r="7" spans="1:4" s="35" customFormat="1" ht="168" customHeight="1">
      <c r="A7" s="32">
        <v>4</v>
      </c>
      <c r="B7" s="36" t="s">
        <v>323</v>
      </c>
      <c r="C7" s="33" t="s">
        <v>305</v>
      </c>
      <c r="D7" s="34" t="s">
        <v>37</v>
      </c>
    </row>
    <row r="8" spans="1:4" s="31" customFormat="1" ht="120" customHeight="1">
      <c r="A8" s="29">
        <v>5</v>
      </c>
      <c r="B8" s="25" t="s">
        <v>203</v>
      </c>
      <c r="C8" s="25" t="s">
        <v>297</v>
      </c>
      <c r="D8" s="30" t="s">
        <v>204</v>
      </c>
    </row>
    <row r="9" spans="1:4" s="35" customFormat="1" ht="201.75" customHeight="1">
      <c r="A9" s="32">
        <v>6</v>
      </c>
      <c r="B9" s="33" t="s">
        <v>206</v>
      </c>
      <c r="C9" s="33" t="s">
        <v>298</v>
      </c>
      <c r="D9" s="100" t="s">
        <v>207</v>
      </c>
    </row>
    <row r="10" spans="1:4" s="37" customFormat="1" ht="99" customHeight="1">
      <c r="A10" s="29">
        <v>7</v>
      </c>
      <c r="B10" s="25" t="s">
        <v>208</v>
      </c>
      <c r="C10" s="25" t="s">
        <v>299</v>
      </c>
      <c r="D10" s="30" t="s">
        <v>209</v>
      </c>
    </row>
    <row r="11" spans="1:4" s="27" customFormat="1" ht="90" customHeight="1">
      <c r="A11" s="29">
        <v>8</v>
      </c>
      <c r="B11" s="25" t="s">
        <v>212</v>
      </c>
      <c r="C11" s="25" t="s">
        <v>306</v>
      </c>
      <c r="D11" s="30" t="s">
        <v>213</v>
      </c>
    </row>
    <row r="12" spans="1:4" s="31" customFormat="1" ht="123" customHeight="1">
      <c r="A12" s="38">
        <v>9</v>
      </c>
      <c r="B12" s="39" t="s">
        <v>307</v>
      </c>
      <c r="C12" s="39" t="s">
        <v>308</v>
      </c>
      <c r="D12" s="40" t="s">
        <v>214</v>
      </c>
    </row>
    <row r="13" spans="1:4" s="31" customFormat="1" ht="31.5" customHeight="1">
      <c r="A13" s="122" t="s">
        <v>108</v>
      </c>
      <c r="B13" s="122"/>
      <c r="C13" s="122"/>
      <c r="D13" s="122"/>
    </row>
    <row r="14" spans="1:4" s="31" customFormat="1" ht="130.5" customHeight="1">
      <c r="A14" s="38">
        <v>10</v>
      </c>
      <c r="B14" s="25" t="s">
        <v>197</v>
      </c>
      <c r="C14" s="25" t="s">
        <v>300</v>
      </c>
      <c r="D14" s="30" t="s">
        <v>198</v>
      </c>
    </row>
    <row r="15" spans="1:4" s="22" customFormat="1" ht="20.25" customHeight="1">
      <c r="A15" s="122" t="s">
        <v>25</v>
      </c>
      <c r="B15" s="122"/>
      <c r="C15" s="122"/>
      <c r="D15" s="122"/>
    </row>
    <row r="16" spans="1:4" s="27" customFormat="1" ht="237" customHeight="1">
      <c r="A16" s="29">
        <v>1</v>
      </c>
      <c r="B16" s="25" t="s">
        <v>324</v>
      </c>
      <c r="C16" s="25" t="s">
        <v>301</v>
      </c>
      <c r="D16" s="30" t="s">
        <v>196</v>
      </c>
    </row>
    <row r="17" spans="1:4" s="27" customFormat="1" ht="109.5" customHeight="1">
      <c r="A17" s="41">
        <v>2</v>
      </c>
      <c r="B17" s="25" t="s">
        <v>201</v>
      </c>
      <c r="C17" s="25" t="s">
        <v>302</v>
      </c>
      <c r="D17" s="30" t="s">
        <v>202</v>
      </c>
    </row>
    <row r="18" spans="1:4" s="27" customFormat="1" ht="94.5" customHeight="1">
      <c r="A18" s="38">
        <v>3</v>
      </c>
      <c r="B18" s="25" t="s">
        <v>325</v>
      </c>
      <c r="C18" s="25" t="s">
        <v>303</v>
      </c>
      <c r="D18" s="30" t="s">
        <v>205</v>
      </c>
    </row>
    <row r="19" spans="1:33" s="38" customFormat="1" ht="70.5" customHeight="1">
      <c r="A19" s="38">
        <v>4</v>
      </c>
      <c r="B19" s="38" t="s">
        <v>210</v>
      </c>
      <c r="C19" s="38" t="s">
        <v>304</v>
      </c>
      <c r="D19" s="42" t="s">
        <v>211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4" s="27" customFormat="1" ht="15">
      <c r="A20" s="44"/>
      <c r="B20" s="45"/>
      <c r="C20" s="45"/>
      <c r="D20" s="45"/>
    </row>
    <row r="21" spans="1:4" s="27" customFormat="1" ht="15">
      <c r="A21" s="44"/>
      <c r="B21" s="45"/>
      <c r="C21" s="45"/>
      <c r="D21" s="45"/>
    </row>
    <row r="22" spans="1:4" s="27" customFormat="1" ht="15">
      <c r="A22" s="44"/>
      <c r="B22" s="45"/>
      <c r="C22" s="45"/>
      <c r="D22" s="45"/>
    </row>
    <row r="23" spans="1:4" s="27" customFormat="1" ht="15">
      <c r="A23" s="44"/>
      <c r="B23" s="45"/>
      <c r="C23" s="45"/>
      <c r="D23" s="45"/>
    </row>
    <row r="24" spans="1:4" s="27" customFormat="1" ht="15">
      <c r="A24" s="44"/>
      <c r="B24" s="45"/>
      <c r="C24" s="45"/>
      <c r="D24" s="45"/>
    </row>
    <row r="25" spans="1:4" s="27" customFormat="1" ht="15">
      <c r="A25" s="44"/>
      <c r="B25" s="45"/>
      <c r="C25" s="45"/>
      <c r="D25" s="45"/>
    </row>
    <row r="26" spans="1:4" s="27" customFormat="1" ht="15">
      <c r="A26" s="44"/>
      <c r="B26" s="45"/>
      <c r="C26" s="45"/>
      <c r="D26" s="45"/>
    </row>
    <row r="27" spans="1:4" s="27" customFormat="1" ht="15">
      <c r="A27" s="46"/>
      <c r="B27" s="45"/>
      <c r="C27" s="45"/>
      <c r="D27" s="44"/>
    </row>
    <row r="28" spans="1:4" s="27" customFormat="1" ht="15">
      <c r="A28" s="46"/>
      <c r="B28" s="45"/>
      <c r="C28" s="45"/>
      <c r="D28" s="44"/>
    </row>
    <row r="29" spans="1:4" s="27" customFormat="1" ht="15">
      <c r="A29" s="46"/>
      <c r="B29" s="45"/>
      <c r="C29" s="45"/>
      <c r="D29" s="44"/>
    </row>
    <row r="30" spans="1:4" s="27" customFormat="1" ht="15">
      <c r="A30" s="46"/>
      <c r="B30" s="45"/>
      <c r="C30" s="45"/>
      <c r="D30" s="44"/>
    </row>
    <row r="31" spans="1:4" s="27" customFormat="1" ht="15">
      <c r="A31" s="46"/>
      <c r="B31" s="45"/>
      <c r="C31" s="45"/>
      <c r="D31" s="44"/>
    </row>
    <row r="32" spans="1:4" s="27" customFormat="1" ht="15">
      <c r="A32" s="46"/>
      <c r="B32" s="45"/>
      <c r="C32" s="45"/>
      <c r="D32" s="44"/>
    </row>
    <row r="33" spans="1:4" s="27" customFormat="1" ht="15">
      <c r="A33" s="46"/>
      <c r="B33" s="45"/>
      <c r="C33" s="45"/>
      <c r="D33" s="44"/>
    </row>
    <row r="34" spans="1:4" s="27" customFormat="1" ht="15">
      <c r="A34" s="46"/>
      <c r="B34" s="45"/>
      <c r="C34" s="45"/>
      <c r="D34" s="44"/>
    </row>
    <row r="35" spans="1:4" s="27" customFormat="1" ht="15">
      <c r="A35" s="46"/>
      <c r="B35" s="45"/>
      <c r="C35" s="45"/>
      <c r="D35" s="44"/>
    </row>
    <row r="36" spans="1:4" s="27" customFormat="1" ht="15">
      <c r="A36" s="46"/>
      <c r="B36" s="45"/>
      <c r="C36" s="45"/>
      <c r="D36" s="44"/>
    </row>
    <row r="37" spans="1:4" ht="15">
      <c r="A37" s="46"/>
      <c r="B37" s="45"/>
      <c r="C37" s="45"/>
      <c r="D37" s="47"/>
    </row>
    <row r="38" spans="1:4" ht="15">
      <c r="A38" s="46"/>
      <c r="B38" s="45"/>
      <c r="C38" s="45"/>
      <c r="D38" s="47"/>
    </row>
    <row r="39" spans="1:4" ht="15">
      <c r="A39" s="46"/>
      <c r="B39" s="45"/>
      <c r="C39" s="45"/>
      <c r="D39" s="47"/>
    </row>
    <row r="40" spans="1:4" ht="15">
      <c r="A40" s="46"/>
      <c r="B40" s="45"/>
      <c r="C40" s="45"/>
      <c r="D40" s="47"/>
    </row>
    <row r="41" spans="1:4" ht="15">
      <c r="A41" s="46"/>
      <c r="B41" s="45"/>
      <c r="C41" s="45"/>
      <c r="D41" s="47"/>
    </row>
    <row r="42" spans="3:4" ht="15">
      <c r="C42" s="45"/>
      <c r="D42" s="47"/>
    </row>
    <row r="43" spans="3:4" ht="15">
      <c r="C43" s="45"/>
      <c r="D43" s="47"/>
    </row>
    <row r="44" spans="3:4" ht="15">
      <c r="C44" s="45"/>
      <c r="D44" s="47"/>
    </row>
    <row r="45" spans="3:4" ht="15">
      <c r="C45" s="45"/>
      <c r="D45" s="47"/>
    </row>
    <row r="46" spans="3:4" ht="15">
      <c r="C46" s="45"/>
      <c r="D46" s="47"/>
    </row>
    <row r="47" spans="3:4" ht="15">
      <c r="C47" s="45"/>
      <c r="D47" s="47"/>
    </row>
    <row r="48" spans="3:4" ht="15">
      <c r="C48" s="45"/>
      <c r="D48" s="47"/>
    </row>
    <row r="49" spans="3:4" ht="15">
      <c r="C49" s="45"/>
      <c r="D49" s="47"/>
    </row>
    <row r="50" spans="3:4" ht="15">
      <c r="C50" s="45"/>
      <c r="D50" s="47"/>
    </row>
    <row r="51" spans="3:4" ht="15">
      <c r="C51" s="45"/>
      <c r="D51" s="47"/>
    </row>
    <row r="52" spans="3:4" ht="15">
      <c r="C52" s="45"/>
      <c r="D52" s="47"/>
    </row>
    <row r="53" spans="3:4" ht="15">
      <c r="C53" s="45"/>
      <c r="D53" s="47"/>
    </row>
    <row r="54" spans="3:4" ht="15">
      <c r="C54" s="45"/>
      <c r="D54" s="47"/>
    </row>
    <row r="55" spans="3:4" ht="15">
      <c r="C55" s="45"/>
      <c r="D55" s="47"/>
    </row>
    <row r="56" spans="3:4" ht="15">
      <c r="C56" s="45"/>
      <c r="D56" s="47"/>
    </row>
    <row r="57" spans="3:4" ht="15">
      <c r="C57" s="45"/>
      <c r="D57" s="47"/>
    </row>
    <row r="58" spans="3:4" ht="15">
      <c r="C58" s="45"/>
      <c r="D58" s="47"/>
    </row>
    <row r="59" spans="3:4" ht="15">
      <c r="C59" s="45"/>
      <c r="D59" s="47"/>
    </row>
    <row r="60" spans="3:4" ht="15">
      <c r="C60" s="45"/>
      <c r="D60" s="47"/>
    </row>
    <row r="61" spans="3:4" ht="15">
      <c r="C61" s="45"/>
      <c r="D61" s="47"/>
    </row>
    <row r="62" spans="3:4" ht="15">
      <c r="C62" s="45"/>
      <c r="D62" s="47"/>
    </row>
    <row r="63" spans="3:4" ht="15">
      <c r="C63" s="45"/>
      <c r="D63" s="47"/>
    </row>
    <row r="64" spans="3:4" ht="15">
      <c r="C64" s="45"/>
      <c r="D64" s="47"/>
    </row>
    <row r="65" spans="3:4" ht="15">
      <c r="C65" s="45"/>
      <c r="D65" s="47"/>
    </row>
    <row r="66" spans="3:4" ht="15">
      <c r="C66" s="45"/>
      <c r="D66" s="47"/>
    </row>
    <row r="67" ht="15">
      <c r="D67" s="47"/>
    </row>
  </sheetData>
  <sheetProtection/>
  <mergeCells count="4">
    <mergeCell ref="A1:D1"/>
    <mergeCell ref="A2:D2"/>
    <mergeCell ref="A15:D15"/>
    <mergeCell ref="A13:D13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8"/>
  <sheetViews>
    <sheetView zoomScale="84" zoomScaleNormal="84" zoomScalePageLayoutView="0" workbookViewId="0" topLeftCell="A6">
      <selection activeCell="C4" sqref="C4"/>
    </sheetView>
  </sheetViews>
  <sheetFormatPr defaultColWidth="11.50390625" defaultRowHeight="12.75"/>
  <cols>
    <col min="1" max="1" width="7.50390625" style="56" customWidth="1"/>
    <col min="2" max="2" width="51.50390625" style="57" customWidth="1"/>
    <col min="3" max="3" width="124.50390625" style="57" customWidth="1"/>
    <col min="4" max="4" width="61.00390625" style="57" customWidth="1"/>
    <col min="5" max="16384" width="11.50390625" style="50" customWidth="1"/>
  </cols>
  <sheetData>
    <row r="1" spans="1:4" ht="24.75" customHeight="1">
      <c r="A1" s="123" t="s">
        <v>125</v>
      </c>
      <c r="B1" s="123"/>
      <c r="C1" s="123"/>
      <c r="D1" s="123"/>
    </row>
    <row r="2" spans="1:4" ht="18" customHeight="1">
      <c r="A2" s="124" t="s">
        <v>22</v>
      </c>
      <c r="B2" s="124"/>
      <c r="C2" s="124"/>
      <c r="D2" s="124"/>
    </row>
    <row r="3" spans="1:4" ht="47.25" customHeight="1">
      <c r="A3" s="51" t="s">
        <v>16</v>
      </c>
      <c r="B3" s="52" t="s">
        <v>0</v>
      </c>
      <c r="C3" s="52" t="s">
        <v>30</v>
      </c>
      <c r="D3" s="52" t="s">
        <v>1</v>
      </c>
    </row>
    <row r="4" spans="1:4" ht="140.25" customHeight="1">
      <c r="A4" s="53" t="s">
        <v>3</v>
      </c>
      <c r="B4" s="54" t="s">
        <v>127</v>
      </c>
      <c r="C4" s="54" t="s">
        <v>342</v>
      </c>
      <c r="D4" s="54" t="s">
        <v>126</v>
      </c>
    </row>
    <row r="5" spans="1:4" ht="119.25" customHeight="1">
      <c r="A5" s="53" t="s">
        <v>4</v>
      </c>
      <c r="B5" s="54" t="s">
        <v>130</v>
      </c>
      <c r="C5" s="54" t="s">
        <v>284</v>
      </c>
      <c r="D5" s="54" t="s">
        <v>128</v>
      </c>
    </row>
    <row r="6" spans="1:4" ht="108.75" customHeight="1">
      <c r="A6" s="53" t="s">
        <v>5</v>
      </c>
      <c r="B6" s="54" t="s">
        <v>131</v>
      </c>
      <c r="C6" s="54" t="s">
        <v>285</v>
      </c>
      <c r="D6" s="54" t="s">
        <v>129</v>
      </c>
    </row>
    <row r="7" spans="1:4" ht="121.5" customHeight="1">
      <c r="A7" s="53" t="s">
        <v>6</v>
      </c>
      <c r="B7" s="54" t="s">
        <v>133</v>
      </c>
      <c r="C7" s="54" t="s">
        <v>286</v>
      </c>
      <c r="D7" s="54" t="s">
        <v>132</v>
      </c>
    </row>
    <row r="8" spans="1:4" ht="188.25" customHeight="1">
      <c r="A8" s="53" t="s">
        <v>7</v>
      </c>
      <c r="B8" s="54" t="s">
        <v>134</v>
      </c>
      <c r="C8" s="54" t="s">
        <v>287</v>
      </c>
      <c r="D8" s="54" t="s">
        <v>135</v>
      </c>
    </row>
    <row r="9" spans="1:4" ht="188.25" customHeight="1">
      <c r="A9" s="53" t="s">
        <v>8</v>
      </c>
      <c r="B9" s="54" t="s">
        <v>137</v>
      </c>
      <c r="C9" s="54" t="s">
        <v>288</v>
      </c>
      <c r="D9" s="54" t="s">
        <v>136</v>
      </c>
    </row>
    <row r="10" spans="1:4" ht="188.25" customHeight="1">
      <c r="A10" s="53" t="s">
        <v>9</v>
      </c>
      <c r="B10" s="54" t="s">
        <v>138</v>
      </c>
      <c r="C10" s="54" t="s">
        <v>289</v>
      </c>
      <c r="D10" s="54" t="s">
        <v>139</v>
      </c>
    </row>
    <row r="11" spans="1:4" s="103" customFormat="1" ht="188.25" customHeight="1">
      <c r="A11" s="101" t="s">
        <v>10</v>
      </c>
      <c r="B11" s="102" t="s">
        <v>140</v>
      </c>
      <c r="C11" s="102" t="s">
        <v>290</v>
      </c>
      <c r="D11" s="102" t="s">
        <v>141</v>
      </c>
    </row>
    <row r="12" spans="1:4" ht="43.5" customHeight="1">
      <c r="A12" s="53"/>
      <c r="B12" s="126" t="s">
        <v>108</v>
      </c>
      <c r="C12" s="126"/>
      <c r="D12" s="126"/>
    </row>
    <row r="13" spans="1:4" ht="188.25" customHeight="1">
      <c r="A13" s="53" t="s">
        <v>11</v>
      </c>
      <c r="B13" s="54" t="s">
        <v>156</v>
      </c>
      <c r="C13" s="54" t="s">
        <v>291</v>
      </c>
      <c r="D13" s="54" t="s">
        <v>157</v>
      </c>
    </row>
    <row r="14" spans="1:4" ht="188.25" customHeight="1">
      <c r="A14" s="53" t="s">
        <v>12</v>
      </c>
      <c r="B14" s="54" t="s">
        <v>158</v>
      </c>
      <c r="C14" s="54" t="s">
        <v>292</v>
      </c>
      <c r="D14" s="54" t="s">
        <v>159</v>
      </c>
    </row>
    <row r="15" spans="1:4" ht="188.25" customHeight="1">
      <c r="A15" s="53" t="s">
        <v>13</v>
      </c>
      <c r="B15" s="54" t="s">
        <v>160</v>
      </c>
      <c r="C15" s="54" t="s">
        <v>293</v>
      </c>
      <c r="D15" s="54" t="s">
        <v>161</v>
      </c>
    </row>
    <row r="16" spans="1:4" ht="15">
      <c r="A16" s="125" t="s">
        <v>25</v>
      </c>
      <c r="B16" s="125"/>
      <c r="C16" s="125"/>
      <c r="D16" s="125"/>
    </row>
    <row r="17" spans="1:4" ht="145.5" customHeight="1">
      <c r="A17" s="55">
        <v>1</v>
      </c>
      <c r="B17" s="54" t="s">
        <v>142</v>
      </c>
      <c r="C17" s="54" t="s">
        <v>294</v>
      </c>
      <c r="D17" s="54" t="s">
        <v>148</v>
      </c>
    </row>
    <row r="18" spans="1:4" ht="141.75" customHeight="1">
      <c r="A18" s="55">
        <v>2</v>
      </c>
      <c r="B18" s="54" t="s">
        <v>143</v>
      </c>
      <c r="C18" s="54" t="s">
        <v>295</v>
      </c>
      <c r="D18" s="54" t="s">
        <v>144</v>
      </c>
    </row>
  </sheetData>
  <sheetProtection/>
  <mergeCells count="4">
    <mergeCell ref="A1:D1"/>
    <mergeCell ref="A2:D2"/>
    <mergeCell ref="A16:D16"/>
    <mergeCell ref="B12:D12"/>
  </mergeCell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1"/>
  <sheetViews>
    <sheetView tabSelected="1" view="pageBreakPreview" zoomScale="80" zoomScaleSheetLayoutView="80" zoomScalePageLayoutView="0" workbookViewId="0" topLeftCell="A1">
      <selection activeCell="C4" sqref="C4"/>
    </sheetView>
  </sheetViews>
  <sheetFormatPr defaultColWidth="11.50390625" defaultRowHeight="12.75"/>
  <cols>
    <col min="1" max="1" width="11.50390625" style="56" customWidth="1"/>
    <col min="2" max="2" width="58.00390625" style="57" customWidth="1"/>
    <col min="3" max="3" width="86.00390625" style="57" customWidth="1"/>
    <col min="4" max="4" width="87.50390625" style="57" customWidth="1"/>
    <col min="5" max="16384" width="11.50390625" style="58" customWidth="1"/>
  </cols>
  <sheetData>
    <row r="1" spans="1:4" ht="15">
      <c r="A1" s="127" t="s">
        <v>145</v>
      </c>
      <c r="B1" s="127"/>
      <c r="C1" s="127"/>
      <c r="D1" s="127"/>
    </row>
    <row r="2" spans="1:4" ht="15">
      <c r="A2" s="124" t="s">
        <v>22</v>
      </c>
      <c r="B2" s="124"/>
      <c r="C2" s="124"/>
      <c r="D2" s="124"/>
    </row>
    <row r="3" spans="1:4" ht="15">
      <c r="A3" s="59" t="s">
        <v>16</v>
      </c>
      <c r="B3" s="60" t="s">
        <v>0</v>
      </c>
      <c r="C3" s="60" t="s">
        <v>26</v>
      </c>
      <c r="D3" s="60" t="s">
        <v>1</v>
      </c>
    </row>
    <row r="4" spans="1:4" s="105" customFormat="1" ht="126" customHeight="1">
      <c r="A4" s="104" t="s">
        <v>3</v>
      </c>
      <c r="B4" s="104" t="s">
        <v>146</v>
      </c>
      <c r="C4" s="104" t="s">
        <v>358</v>
      </c>
      <c r="D4" s="104" t="s">
        <v>147</v>
      </c>
    </row>
    <row r="5" spans="1:4" ht="176.25" customHeight="1">
      <c r="A5" s="61" t="s">
        <v>4</v>
      </c>
      <c r="B5" s="61" t="s">
        <v>149</v>
      </c>
      <c r="C5" s="61" t="s">
        <v>283</v>
      </c>
      <c r="D5" s="61" t="s">
        <v>151</v>
      </c>
    </row>
    <row r="6" spans="1:4" ht="134.25" customHeight="1">
      <c r="A6" s="61">
        <v>3</v>
      </c>
      <c r="B6" s="61" t="s">
        <v>150</v>
      </c>
      <c r="C6" s="61" t="s">
        <v>309</v>
      </c>
      <c r="D6" s="61" t="s">
        <v>152</v>
      </c>
    </row>
    <row r="7" spans="1:4" ht="107.25" customHeight="1" hidden="1">
      <c r="A7" s="61" t="s">
        <v>7</v>
      </c>
      <c r="B7" s="61"/>
      <c r="C7" s="61"/>
      <c r="D7" s="61"/>
    </row>
    <row r="8" spans="1:4" ht="125.25" customHeight="1" hidden="1">
      <c r="A8" s="61" t="s">
        <v>8</v>
      </c>
      <c r="B8" s="61"/>
      <c r="C8" s="61"/>
      <c r="D8" s="61"/>
    </row>
    <row r="9" spans="1:4" ht="125.25" customHeight="1" hidden="1">
      <c r="A9" s="61" t="s">
        <v>9</v>
      </c>
      <c r="B9" s="61"/>
      <c r="C9" s="61"/>
      <c r="D9" s="61"/>
    </row>
    <row r="10" spans="1:4" ht="125.25" customHeight="1" hidden="1">
      <c r="A10" s="61" t="s">
        <v>10</v>
      </c>
      <c r="B10" s="61"/>
      <c r="C10" s="61"/>
      <c r="D10" s="61"/>
    </row>
    <row r="11" spans="1:4" ht="24" customHeight="1">
      <c r="A11" s="125" t="s">
        <v>25</v>
      </c>
      <c r="B11" s="125"/>
      <c r="C11" s="125"/>
      <c r="D11" s="125"/>
    </row>
  </sheetData>
  <sheetProtection/>
  <mergeCells count="3">
    <mergeCell ref="A2:D2"/>
    <mergeCell ref="A1:D1"/>
    <mergeCell ref="A11:D11"/>
  </mergeCells>
  <printOptions/>
  <pageMargins left="0.16" right="0.17" top="0.16" bottom="0.17" header="0.5" footer="0.5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2"/>
  <sheetViews>
    <sheetView zoomScale="75" zoomScaleNormal="75" zoomScalePageLayoutView="0" workbookViewId="0" topLeftCell="A17">
      <selection activeCell="C9" sqref="C9"/>
    </sheetView>
  </sheetViews>
  <sheetFormatPr defaultColWidth="11.50390625" defaultRowHeight="12.75"/>
  <cols>
    <col min="1" max="1" width="7.50390625" style="56" customWidth="1"/>
    <col min="2" max="2" width="51.50390625" style="57" customWidth="1"/>
    <col min="3" max="3" width="124.50390625" style="57" customWidth="1"/>
    <col min="4" max="4" width="61.00390625" style="57" customWidth="1"/>
    <col min="5" max="16384" width="11.50390625" style="50" customWidth="1"/>
  </cols>
  <sheetData>
    <row r="1" spans="1:4" ht="24.75" customHeight="1">
      <c r="A1" s="123" t="s">
        <v>153</v>
      </c>
      <c r="B1" s="123"/>
      <c r="C1" s="123"/>
      <c r="D1" s="123"/>
    </row>
    <row r="2" spans="1:4" ht="18" customHeight="1">
      <c r="A2" s="124" t="s">
        <v>22</v>
      </c>
      <c r="B2" s="124"/>
      <c r="C2" s="124"/>
      <c r="D2" s="124"/>
    </row>
    <row r="3" spans="1:4" ht="47.25" customHeight="1">
      <c r="A3" s="59" t="s">
        <v>16</v>
      </c>
      <c r="B3" s="60" t="s">
        <v>0</v>
      </c>
      <c r="C3" s="60" t="s">
        <v>30</v>
      </c>
      <c r="D3" s="60" t="s">
        <v>1</v>
      </c>
    </row>
    <row r="4" spans="1:4" ht="140.25" customHeight="1">
      <c r="A4" s="61" t="s">
        <v>3</v>
      </c>
      <c r="B4" s="61" t="s">
        <v>162</v>
      </c>
      <c r="C4" s="62" t="s">
        <v>310</v>
      </c>
      <c r="D4" s="61" t="s">
        <v>163</v>
      </c>
    </row>
    <row r="5" spans="1:4" ht="184.5" customHeight="1">
      <c r="A5" s="61" t="s">
        <v>4</v>
      </c>
      <c r="B5" s="63" t="s">
        <v>327</v>
      </c>
      <c r="C5" s="62" t="s">
        <v>352</v>
      </c>
      <c r="D5" s="63" t="s">
        <v>170</v>
      </c>
    </row>
    <row r="6" spans="1:4" ht="114.75" customHeight="1">
      <c r="A6" s="61" t="s">
        <v>5</v>
      </c>
      <c r="B6" s="63" t="s">
        <v>164</v>
      </c>
      <c r="C6" s="62" t="s">
        <v>274</v>
      </c>
      <c r="D6" s="63" t="s">
        <v>171</v>
      </c>
    </row>
    <row r="7" spans="1:4" ht="105.75" customHeight="1">
      <c r="A7" s="53" t="s">
        <v>6</v>
      </c>
      <c r="B7" s="63" t="s">
        <v>165</v>
      </c>
      <c r="C7" s="62" t="s">
        <v>356</v>
      </c>
      <c r="D7" s="63" t="s">
        <v>172</v>
      </c>
    </row>
    <row r="8" spans="1:4" ht="102" customHeight="1">
      <c r="A8" s="53" t="s">
        <v>7</v>
      </c>
      <c r="B8" s="63" t="s">
        <v>166</v>
      </c>
      <c r="C8" s="62" t="s">
        <v>355</v>
      </c>
      <c r="D8" s="63" t="s">
        <v>173</v>
      </c>
    </row>
    <row r="9" spans="1:4" ht="65.25" customHeight="1">
      <c r="A9" s="53" t="s">
        <v>8</v>
      </c>
      <c r="B9" s="63" t="s">
        <v>326</v>
      </c>
      <c r="C9" s="62" t="s">
        <v>357</v>
      </c>
      <c r="D9" s="63" t="s">
        <v>174</v>
      </c>
    </row>
    <row r="10" spans="1:4" ht="127.5" customHeight="1">
      <c r="A10" s="53" t="s">
        <v>9</v>
      </c>
      <c r="B10" s="63" t="s">
        <v>167</v>
      </c>
      <c r="C10" s="62" t="s">
        <v>351</v>
      </c>
      <c r="D10" s="63" t="s">
        <v>175</v>
      </c>
    </row>
    <row r="11" spans="1:4" ht="68.25" customHeight="1">
      <c r="A11" s="53" t="s">
        <v>10</v>
      </c>
      <c r="B11" s="63" t="s">
        <v>168</v>
      </c>
      <c r="C11" s="62" t="s">
        <v>353</v>
      </c>
      <c r="D11" s="63" t="s">
        <v>170</v>
      </c>
    </row>
    <row r="12" spans="1:4" ht="68.25" customHeight="1">
      <c r="A12" s="53" t="s">
        <v>11</v>
      </c>
      <c r="B12" s="63" t="s">
        <v>169</v>
      </c>
      <c r="C12" s="62" t="s">
        <v>354</v>
      </c>
      <c r="D12" s="63" t="s">
        <v>176</v>
      </c>
    </row>
    <row r="13" spans="1:4" ht="19.5" customHeight="1">
      <c r="A13" s="53"/>
      <c r="B13" s="128" t="s">
        <v>108</v>
      </c>
      <c r="C13" s="128"/>
      <c r="D13" s="128"/>
    </row>
    <row r="14" spans="1:4" s="103" customFormat="1" ht="68.25" customHeight="1">
      <c r="A14" s="101" t="s">
        <v>12</v>
      </c>
      <c r="B14" s="106" t="s">
        <v>181</v>
      </c>
      <c r="C14" s="107" t="s">
        <v>275</v>
      </c>
      <c r="D14" s="106" t="s">
        <v>182</v>
      </c>
    </row>
    <row r="15" spans="1:4" ht="68.25" customHeight="1">
      <c r="A15" s="53" t="s">
        <v>13</v>
      </c>
      <c r="B15" s="63" t="s">
        <v>183</v>
      </c>
      <c r="C15" s="62" t="s">
        <v>276</v>
      </c>
      <c r="D15" s="63" t="s">
        <v>184</v>
      </c>
    </row>
    <row r="16" spans="1:4" ht="68.25" customHeight="1">
      <c r="A16" s="53" t="s">
        <v>14</v>
      </c>
      <c r="B16" s="63" t="s">
        <v>185</v>
      </c>
      <c r="C16" s="62" t="s">
        <v>277</v>
      </c>
      <c r="D16" s="63" t="s">
        <v>187</v>
      </c>
    </row>
    <row r="17" spans="1:4" ht="68.25" customHeight="1">
      <c r="A17" s="53" t="s">
        <v>15</v>
      </c>
      <c r="B17" s="63" t="s">
        <v>188</v>
      </c>
      <c r="C17" s="62" t="s">
        <v>281</v>
      </c>
      <c r="D17" s="63" t="s">
        <v>189</v>
      </c>
    </row>
    <row r="18" spans="1:4" ht="68.25" customHeight="1">
      <c r="A18" s="53" t="s">
        <v>186</v>
      </c>
      <c r="B18" s="63" t="s">
        <v>190</v>
      </c>
      <c r="C18" s="62" t="s">
        <v>278</v>
      </c>
      <c r="D18" s="63" t="s">
        <v>191</v>
      </c>
    </row>
    <row r="19" spans="1:4" ht="15">
      <c r="A19" s="128" t="s">
        <v>25</v>
      </c>
      <c r="B19" s="128"/>
      <c r="C19" s="128"/>
      <c r="D19" s="128"/>
    </row>
    <row r="20" spans="1:4" ht="145.5" customHeight="1">
      <c r="A20" s="64">
        <v>1</v>
      </c>
      <c r="B20" s="65" t="s">
        <v>177</v>
      </c>
      <c r="C20" s="55" t="s">
        <v>279</v>
      </c>
      <c r="D20" s="65" t="s">
        <v>170</v>
      </c>
    </row>
    <row r="21" spans="1:4" ht="141.75" customHeight="1">
      <c r="A21" s="64">
        <v>2</v>
      </c>
      <c r="B21" s="65" t="s">
        <v>178</v>
      </c>
      <c r="C21" s="55" t="s">
        <v>280</v>
      </c>
      <c r="D21" s="66" t="s">
        <v>179</v>
      </c>
    </row>
    <row r="22" spans="1:4" ht="45">
      <c r="A22" s="67">
        <v>3</v>
      </c>
      <c r="B22" s="65" t="s">
        <v>180</v>
      </c>
      <c r="C22" s="55" t="s">
        <v>282</v>
      </c>
      <c r="D22" s="66" t="s">
        <v>170</v>
      </c>
    </row>
  </sheetData>
  <sheetProtection/>
  <mergeCells count="4">
    <mergeCell ref="A2:D2"/>
    <mergeCell ref="A1:D1"/>
    <mergeCell ref="A19:D19"/>
    <mergeCell ref="B13:D13"/>
  </mergeCell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11.50390625" defaultRowHeight="12.75"/>
  <cols>
    <col min="1" max="1" width="6.00390625" style="91" customWidth="1"/>
    <col min="2" max="2" width="49.25390625" style="92" customWidth="1"/>
    <col min="3" max="3" width="75.875" style="92" customWidth="1"/>
    <col min="4" max="4" width="57.125" style="92" customWidth="1"/>
    <col min="5" max="16384" width="11.50390625" style="78" customWidth="1"/>
  </cols>
  <sheetData>
    <row r="1" spans="1:4" ht="15">
      <c r="A1" s="129" t="s">
        <v>50</v>
      </c>
      <c r="B1" s="130"/>
      <c r="C1" s="130"/>
      <c r="D1" s="131"/>
    </row>
    <row r="2" spans="1:4" s="79" customFormat="1" ht="20.25" customHeight="1">
      <c r="A2" s="124" t="s">
        <v>22</v>
      </c>
      <c r="B2" s="124"/>
      <c r="C2" s="124"/>
      <c r="D2" s="124"/>
    </row>
    <row r="3" spans="1:4" s="80" customFormat="1" ht="30">
      <c r="A3" s="59" t="s">
        <v>16</v>
      </c>
      <c r="B3" s="60" t="s">
        <v>0</v>
      </c>
      <c r="C3" s="60" t="s">
        <v>26</v>
      </c>
      <c r="D3" s="60" t="s">
        <v>1</v>
      </c>
    </row>
    <row r="4" spans="1:4" s="110" customFormat="1" ht="45">
      <c r="A4" s="109">
        <v>1</v>
      </c>
      <c r="B4" s="102" t="s">
        <v>51</v>
      </c>
      <c r="C4" s="102" t="s">
        <v>339</v>
      </c>
      <c r="D4" s="102" t="s">
        <v>41</v>
      </c>
    </row>
    <row r="5" spans="1:4" s="82" customFormat="1" ht="60">
      <c r="A5" s="81">
        <v>2</v>
      </c>
      <c r="B5" s="54" t="s">
        <v>52</v>
      </c>
      <c r="C5" s="54" t="s">
        <v>260</v>
      </c>
      <c r="D5" s="54" t="s">
        <v>38</v>
      </c>
    </row>
    <row r="6" spans="1:4" s="82" customFormat="1" ht="96.75" customHeight="1">
      <c r="A6" s="81">
        <v>3</v>
      </c>
      <c r="B6" s="61" t="s">
        <v>53</v>
      </c>
      <c r="C6" s="54" t="s">
        <v>261</v>
      </c>
      <c r="D6" s="54" t="s">
        <v>46</v>
      </c>
    </row>
    <row r="7" spans="1:4" s="82" customFormat="1" ht="45">
      <c r="A7" s="81">
        <v>4</v>
      </c>
      <c r="B7" s="54" t="s">
        <v>54</v>
      </c>
      <c r="C7" s="54" t="s">
        <v>314</v>
      </c>
      <c r="D7" s="54" t="s">
        <v>47</v>
      </c>
    </row>
    <row r="8" spans="1:4" s="82" customFormat="1" ht="60">
      <c r="A8" s="81">
        <v>5</v>
      </c>
      <c r="B8" s="54" t="s">
        <v>333</v>
      </c>
      <c r="C8" s="54" t="s">
        <v>315</v>
      </c>
      <c r="D8" s="54" t="s">
        <v>43</v>
      </c>
    </row>
    <row r="9" spans="1:4" s="83" customFormat="1" ht="111.75" customHeight="1">
      <c r="A9" s="81">
        <v>6</v>
      </c>
      <c r="B9" s="54" t="s">
        <v>55</v>
      </c>
      <c r="C9" s="54" t="s">
        <v>316</v>
      </c>
      <c r="D9" s="54" t="s">
        <v>39</v>
      </c>
    </row>
    <row r="10" spans="1:4" s="79" customFormat="1" ht="45">
      <c r="A10" s="81">
        <v>7</v>
      </c>
      <c r="B10" s="54" t="s">
        <v>334</v>
      </c>
      <c r="C10" s="54" t="s">
        <v>263</v>
      </c>
      <c r="D10" s="54" t="s">
        <v>45</v>
      </c>
    </row>
    <row r="11" spans="1:4" s="110" customFormat="1" ht="45">
      <c r="A11" s="111">
        <v>8</v>
      </c>
      <c r="B11" s="98" t="s">
        <v>335</v>
      </c>
      <c r="C11" s="98" t="s">
        <v>267</v>
      </c>
      <c r="D11" s="98" t="s">
        <v>42</v>
      </c>
    </row>
    <row r="12" spans="1:4" s="82" customFormat="1" ht="60">
      <c r="A12" s="84">
        <v>9</v>
      </c>
      <c r="B12" s="54" t="s">
        <v>336</v>
      </c>
      <c r="C12" s="85" t="s">
        <v>264</v>
      </c>
      <c r="D12" s="54" t="s">
        <v>40</v>
      </c>
    </row>
    <row r="13" spans="1:4" s="82" customFormat="1" ht="30">
      <c r="A13" s="84">
        <v>10</v>
      </c>
      <c r="B13" s="54" t="s">
        <v>337</v>
      </c>
      <c r="C13" s="85" t="s">
        <v>317</v>
      </c>
      <c r="D13" s="54" t="s">
        <v>44</v>
      </c>
    </row>
    <row r="14" spans="1:4" s="82" customFormat="1" ht="43.5" customHeight="1">
      <c r="A14" s="84">
        <v>11</v>
      </c>
      <c r="B14" s="54" t="s">
        <v>338</v>
      </c>
      <c r="C14" s="85" t="s">
        <v>318</v>
      </c>
      <c r="D14" s="54" t="s">
        <v>39</v>
      </c>
    </row>
    <row r="15" spans="1:4" s="82" customFormat="1" ht="24.75" customHeight="1">
      <c r="A15" s="84"/>
      <c r="B15" s="124" t="s">
        <v>108</v>
      </c>
      <c r="C15" s="124"/>
      <c r="D15" s="124"/>
    </row>
    <row r="16" spans="1:4" s="82" customFormat="1" ht="72.75" customHeight="1">
      <c r="A16" s="84">
        <v>12</v>
      </c>
      <c r="B16" s="54" t="s">
        <v>123</v>
      </c>
      <c r="C16" s="85" t="s">
        <v>319</v>
      </c>
      <c r="D16" s="54" t="s">
        <v>313</v>
      </c>
    </row>
    <row r="17" spans="1:4" s="58" customFormat="1" ht="20.25" customHeight="1">
      <c r="A17" s="124" t="s">
        <v>25</v>
      </c>
      <c r="B17" s="124"/>
      <c r="C17" s="124"/>
      <c r="D17" s="124"/>
    </row>
    <row r="18" spans="1:4" s="79" customFormat="1" ht="66" customHeight="1">
      <c r="A18" s="81">
        <v>1</v>
      </c>
      <c r="B18" s="54" t="s">
        <v>100</v>
      </c>
      <c r="C18" s="85" t="s">
        <v>265</v>
      </c>
      <c r="D18" s="54" t="s">
        <v>48</v>
      </c>
    </row>
    <row r="19" spans="1:4" s="79" customFormat="1" ht="50.25" customHeight="1">
      <c r="A19" s="86">
        <v>2</v>
      </c>
      <c r="B19" s="54" t="s">
        <v>101</v>
      </c>
      <c r="C19" s="85" t="s">
        <v>266</v>
      </c>
      <c r="D19" s="54" t="s">
        <v>49</v>
      </c>
    </row>
    <row r="20" spans="1:4" s="79" customFormat="1" ht="15">
      <c r="A20" s="87"/>
      <c r="B20" s="88"/>
      <c r="C20" s="88"/>
      <c r="D20" s="88"/>
    </row>
    <row r="21" spans="1:4" s="79" customFormat="1" ht="15">
      <c r="A21" s="87"/>
      <c r="B21" s="88"/>
      <c r="C21" s="88"/>
      <c r="D21" s="88"/>
    </row>
    <row r="22" spans="1:4" s="79" customFormat="1" ht="15">
      <c r="A22" s="87"/>
      <c r="B22" s="88"/>
      <c r="C22" s="88"/>
      <c r="D22" s="88"/>
    </row>
    <row r="23" spans="1:4" s="79" customFormat="1" ht="15">
      <c r="A23" s="87"/>
      <c r="B23" s="88"/>
      <c r="C23" s="88"/>
      <c r="D23" s="88"/>
    </row>
    <row r="24" spans="1:4" s="79" customFormat="1" ht="15">
      <c r="A24" s="87"/>
      <c r="B24" s="88"/>
      <c r="C24" s="88"/>
      <c r="D24" s="88"/>
    </row>
    <row r="25" spans="1:4" s="79" customFormat="1" ht="15">
      <c r="A25" s="87"/>
      <c r="B25" s="88"/>
      <c r="C25" s="88"/>
      <c r="D25" s="88"/>
    </row>
    <row r="26" spans="1:4" s="79" customFormat="1" ht="15">
      <c r="A26" s="87"/>
      <c r="B26" s="88"/>
      <c r="C26" s="88"/>
      <c r="D26" s="88"/>
    </row>
    <row r="27" spans="1:4" s="79" customFormat="1" ht="15">
      <c r="A27" s="87"/>
      <c r="B27" s="88"/>
      <c r="C27" s="88"/>
      <c r="D27" s="88"/>
    </row>
    <row r="28" spans="1:4" s="79" customFormat="1" ht="15">
      <c r="A28" s="87"/>
      <c r="B28" s="88"/>
      <c r="C28" s="88"/>
      <c r="D28" s="88"/>
    </row>
    <row r="29" spans="1:4" s="79" customFormat="1" ht="15">
      <c r="A29" s="89"/>
      <c r="B29" s="88"/>
      <c r="C29" s="88"/>
      <c r="D29" s="87"/>
    </row>
    <row r="30" spans="1:4" s="79" customFormat="1" ht="15">
      <c r="A30" s="89"/>
      <c r="B30" s="88"/>
      <c r="C30" s="88"/>
      <c r="D30" s="87"/>
    </row>
    <row r="31" spans="1:4" s="79" customFormat="1" ht="15">
      <c r="A31" s="89"/>
      <c r="B31" s="88"/>
      <c r="C31" s="88"/>
      <c r="D31" s="87"/>
    </row>
    <row r="32" spans="1:4" s="79" customFormat="1" ht="15">
      <c r="A32" s="89"/>
      <c r="B32" s="88"/>
      <c r="C32" s="88"/>
      <c r="D32" s="87"/>
    </row>
    <row r="33" spans="1:4" s="79" customFormat="1" ht="15">
      <c r="A33" s="89"/>
      <c r="B33" s="88"/>
      <c r="C33" s="88"/>
      <c r="D33" s="87"/>
    </row>
    <row r="34" spans="1:4" s="79" customFormat="1" ht="15">
      <c r="A34" s="89"/>
      <c r="B34" s="88"/>
      <c r="C34" s="88"/>
      <c r="D34" s="87"/>
    </row>
    <row r="35" spans="1:4" s="79" customFormat="1" ht="15">
      <c r="A35" s="89"/>
      <c r="B35" s="88"/>
      <c r="C35" s="88"/>
      <c r="D35" s="87"/>
    </row>
    <row r="36" spans="1:4" s="79" customFormat="1" ht="15">
      <c r="A36" s="89"/>
      <c r="B36" s="88"/>
      <c r="C36" s="88"/>
      <c r="D36" s="87"/>
    </row>
    <row r="37" spans="1:4" s="79" customFormat="1" ht="15">
      <c r="A37" s="89"/>
      <c r="B37" s="88"/>
      <c r="C37" s="88"/>
      <c r="D37" s="87"/>
    </row>
    <row r="38" spans="1:4" s="79" customFormat="1" ht="15">
      <c r="A38" s="89"/>
      <c r="B38" s="88"/>
      <c r="C38" s="88"/>
      <c r="D38" s="87"/>
    </row>
    <row r="39" spans="1:4" ht="15">
      <c r="A39" s="89"/>
      <c r="B39" s="88"/>
      <c r="C39" s="88"/>
      <c r="D39" s="90"/>
    </row>
    <row r="40" spans="1:4" ht="15">
      <c r="A40" s="89"/>
      <c r="B40" s="88"/>
      <c r="C40" s="88"/>
      <c r="D40" s="90"/>
    </row>
    <row r="41" spans="1:4" ht="15">
      <c r="A41" s="89"/>
      <c r="B41" s="88"/>
      <c r="C41" s="88"/>
      <c r="D41" s="90"/>
    </row>
    <row r="42" spans="1:4" ht="15">
      <c r="A42" s="89"/>
      <c r="B42" s="88"/>
      <c r="C42" s="88"/>
      <c r="D42" s="90"/>
    </row>
    <row r="43" spans="1:4" ht="15">
      <c r="A43" s="89"/>
      <c r="B43" s="88"/>
      <c r="C43" s="88"/>
      <c r="D43" s="90"/>
    </row>
    <row r="44" spans="3:4" ht="15">
      <c r="C44" s="88"/>
      <c r="D44" s="90"/>
    </row>
    <row r="45" spans="3:4" ht="15">
      <c r="C45" s="88"/>
      <c r="D45" s="90"/>
    </row>
    <row r="46" spans="3:4" ht="15">
      <c r="C46" s="88"/>
      <c r="D46" s="90"/>
    </row>
    <row r="47" spans="3:4" ht="15">
      <c r="C47" s="88"/>
      <c r="D47" s="90"/>
    </row>
    <row r="48" spans="3:4" ht="15">
      <c r="C48" s="88"/>
      <c r="D48" s="90"/>
    </row>
    <row r="49" spans="3:4" ht="15">
      <c r="C49" s="88"/>
      <c r="D49" s="90"/>
    </row>
    <row r="50" spans="3:4" ht="15">
      <c r="C50" s="88"/>
      <c r="D50" s="90"/>
    </row>
    <row r="51" spans="3:4" ht="15">
      <c r="C51" s="88"/>
      <c r="D51" s="90"/>
    </row>
    <row r="52" spans="3:4" ht="15">
      <c r="C52" s="88"/>
      <c r="D52" s="90"/>
    </row>
    <row r="53" spans="3:4" ht="15">
      <c r="C53" s="88"/>
      <c r="D53" s="90"/>
    </row>
    <row r="54" spans="3:4" ht="15">
      <c r="C54" s="88"/>
      <c r="D54" s="90"/>
    </row>
    <row r="55" spans="3:4" ht="15">
      <c r="C55" s="88"/>
      <c r="D55" s="90"/>
    </row>
    <row r="56" spans="3:4" ht="15">
      <c r="C56" s="88"/>
      <c r="D56" s="90"/>
    </row>
    <row r="57" spans="3:4" ht="15">
      <c r="C57" s="88"/>
      <c r="D57" s="90"/>
    </row>
    <row r="58" spans="3:4" ht="15">
      <c r="C58" s="88"/>
      <c r="D58" s="90"/>
    </row>
    <row r="59" spans="3:4" ht="15">
      <c r="C59" s="88"/>
      <c r="D59" s="90"/>
    </row>
    <row r="60" spans="3:4" ht="15">
      <c r="C60" s="88"/>
      <c r="D60" s="90"/>
    </row>
    <row r="61" spans="3:4" ht="15">
      <c r="C61" s="88"/>
      <c r="D61" s="90"/>
    </row>
    <row r="62" spans="3:4" ht="15">
      <c r="C62" s="88"/>
      <c r="D62" s="90"/>
    </row>
    <row r="63" spans="3:4" ht="15">
      <c r="C63" s="88"/>
      <c r="D63" s="90"/>
    </row>
    <row r="64" spans="3:4" ht="15">
      <c r="C64" s="88"/>
      <c r="D64" s="90"/>
    </row>
    <row r="65" spans="3:4" ht="15">
      <c r="C65" s="88"/>
      <c r="D65" s="90"/>
    </row>
    <row r="66" spans="3:4" ht="15">
      <c r="C66" s="88"/>
      <c r="D66" s="90"/>
    </row>
    <row r="67" spans="3:4" ht="15">
      <c r="C67" s="88"/>
      <c r="D67" s="90"/>
    </row>
    <row r="68" spans="3:4" ht="15">
      <c r="C68" s="88"/>
      <c r="D68" s="90"/>
    </row>
    <row r="69" ht="15">
      <c r="D69" s="90"/>
    </row>
  </sheetData>
  <sheetProtection/>
  <mergeCells count="4">
    <mergeCell ref="A17:D17"/>
    <mergeCell ref="A1:D1"/>
    <mergeCell ref="A2:D2"/>
    <mergeCell ref="B15:D15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84"/>
  <sheetViews>
    <sheetView zoomScale="93" zoomScaleNormal="93" zoomScalePageLayoutView="0" workbookViewId="0" topLeftCell="A1">
      <pane ySplit="2" topLeftCell="A37" activePane="bottomLeft" state="frozen"/>
      <selection pane="topLeft" activeCell="A1" sqref="A1"/>
      <selection pane="bottomLeft" activeCell="C22" sqref="C22"/>
    </sheetView>
  </sheetViews>
  <sheetFormatPr defaultColWidth="11.50390625" defaultRowHeight="12.75"/>
  <cols>
    <col min="1" max="1" width="6.00390625" style="91" customWidth="1"/>
    <col min="2" max="2" width="49.25390625" style="92" customWidth="1"/>
    <col min="3" max="3" width="104.125" style="92" customWidth="1"/>
    <col min="4" max="4" width="57.125" style="92" customWidth="1"/>
    <col min="5" max="16384" width="11.50390625" style="78" customWidth="1"/>
  </cols>
  <sheetData>
    <row r="1" spans="1:4" ht="15">
      <c r="A1" s="129" t="s">
        <v>56</v>
      </c>
      <c r="B1" s="130"/>
      <c r="C1" s="130"/>
      <c r="D1" s="131"/>
    </row>
    <row r="2" spans="1:4" s="79" customFormat="1" ht="20.25" customHeight="1">
      <c r="A2" s="124" t="s">
        <v>22</v>
      </c>
      <c r="B2" s="124"/>
      <c r="C2" s="124"/>
      <c r="D2" s="124"/>
    </row>
    <row r="3" spans="1:4" s="80" customFormat="1" ht="30">
      <c r="A3" s="59" t="s">
        <v>16</v>
      </c>
      <c r="B3" s="60" t="s">
        <v>0</v>
      </c>
      <c r="C3" s="60" t="s">
        <v>26</v>
      </c>
      <c r="D3" s="60" t="s">
        <v>1</v>
      </c>
    </row>
    <row r="4" spans="1:4" s="110" customFormat="1" ht="54.75" customHeight="1">
      <c r="A4" s="109">
        <v>1</v>
      </c>
      <c r="B4" s="112" t="s">
        <v>57</v>
      </c>
      <c r="C4" s="98" t="s">
        <v>235</v>
      </c>
      <c r="D4" s="94" t="s">
        <v>58</v>
      </c>
    </row>
    <row r="5" spans="1:4" s="82" customFormat="1" ht="120" customHeight="1">
      <c r="A5" s="81">
        <v>2</v>
      </c>
      <c r="B5" s="94" t="s">
        <v>60</v>
      </c>
      <c r="C5" s="54" t="s">
        <v>257</v>
      </c>
      <c r="D5" s="94" t="s">
        <v>59</v>
      </c>
    </row>
    <row r="6" spans="1:4" s="82" customFormat="1" ht="168" customHeight="1">
      <c r="A6" s="81">
        <v>3</v>
      </c>
      <c r="B6" s="71" t="s">
        <v>61</v>
      </c>
      <c r="C6" s="54" t="s">
        <v>236</v>
      </c>
      <c r="D6" s="94" t="s">
        <v>62</v>
      </c>
    </row>
    <row r="7" spans="1:4" s="82" customFormat="1" ht="120" customHeight="1">
      <c r="A7" s="81">
        <v>4</v>
      </c>
      <c r="B7" s="93" t="s">
        <v>63</v>
      </c>
      <c r="C7" s="95" t="s">
        <v>320</v>
      </c>
      <c r="D7" s="96" t="s">
        <v>64</v>
      </c>
    </row>
    <row r="8" spans="1:4" s="82" customFormat="1" ht="201.75" customHeight="1">
      <c r="A8" s="81">
        <v>5</v>
      </c>
      <c r="B8" s="93" t="s">
        <v>65</v>
      </c>
      <c r="C8" s="54" t="s">
        <v>237</v>
      </c>
      <c r="D8" s="97" t="s">
        <v>66</v>
      </c>
    </row>
    <row r="9" spans="1:4" s="83" customFormat="1" ht="99" customHeight="1">
      <c r="A9" s="81">
        <v>6</v>
      </c>
      <c r="B9" s="54" t="s">
        <v>67</v>
      </c>
      <c r="C9" s="54" t="s">
        <v>238</v>
      </c>
      <c r="D9" s="97" t="s">
        <v>68</v>
      </c>
    </row>
    <row r="10" spans="1:4" s="79" customFormat="1" ht="90" customHeight="1">
      <c r="A10" s="109">
        <v>7</v>
      </c>
      <c r="B10" s="102" t="s">
        <v>69</v>
      </c>
      <c r="C10" s="102" t="s">
        <v>343</v>
      </c>
      <c r="D10" s="113" t="s">
        <v>234</v>
      </c>
    </row>
    <row r="11" spans="1:4" s="82" customFormat="1" ht="123" customHeight="1">
      <c r="A11" s="84">
        <v>8</v>
      </c>
      <c r="B11" s="97" t="s">
        <v>70</v>
      </c>
      <c r="C11" s="97" t="s">
        <v>239</v>
      </c>
      <c r="D11" s="97" t="s">
        <v>71</v>
      </c>
    </row>
    <row r="12" spans="1:4" s="82" customFormat="1" ht="130.5" customHeight="1">
      <c r="A12" s="84">
        <v>9</v>
      </c>
      <c r="B12" s="54" t="s">
        <v>72</v>
      </c>
      <c r="C12" s="85" t="s">
        <v>240</v>
      </c>
      <c r="D12" s="97" t="s">
        <v>73</v>
      </c>
    </row>
    <row r="13" spans="1:4" s="82" customFormat="1" ht="144" customHeight="1">
      <c r="A13" s="84">
        <v>10</v>
      </c>
      <c r="B13" s="54" t="s">
        <v>74</v>
      </c>
      <c r="C13" s="54" t="s">
        <v>321</v>
      </c>
      <c r="D13" s="97" t="s">
        <v>75</v>
      </c>
    </row>
    <row r="14" spans="1:4" s="82" customFormat="1" ht="90" customHeight="1">
      <c r="A14" s="84">
        <v>11</v>
      </c>
      <c r="B14" s="54" t="s">
        <v>76</v>
      </c>
      <c r="C14" s="54" t="s">
        <v>241</v>
      </c>
      <c r="D14" s="97" t="s">
        <v>77</v>
      </c>
    </row>
    <row r="15" spans="1:4" s="82" customFormat="1" ht="99.75" customHeight="1">
      <c r="A15" s="81">
        <v>12</v>
      </c>
      <c r="B15" s="54" t="s">
        <v>78</v>
      </c>
      <c r="C15" s="54" t="s">
        <v>344</v>
      </c>
      <c r="D15" s="97" t="s">
        <v>79</v>
      </c>
    </row>
    <row r="16" spans="1:4" s="82" customFormat="1" ht="155.25" customHeight="1">
      <c r="A16" s="81">
        <v>13</v>
      </c>
      <c r="B16" s="98" t="s">
        <v>80</v>
      </c>
      <c r="C16" s="98" t="s">
        <v>242</v>
      </c>
      <c r="D16" s="98" t="s">
        <v>81</v>
      </c>
    </row>
    <row r="17" spans="1:4" s="82" customFormat="1" ht="125.25" customHeight="1">
      <c r="A17" s="81">
        <v>14</v>
      </c>
      <c r="B17" s="98" t="s">
        <v>82</v>
      </c>
      <c r="C17" s="98" t="s">
        <v>243</v>
      </c>
      <c r="D17" s="98" t="s">
        <v>83</v>
      </c>
    </row>
    <row r="18" spans="1:4" s="82" customFormat="1" ht="99.75" customHeight="1">
      <c r="A18" s="81">
        <v>15</v>
      </c>
      <c r="B18" s="98" t="s">
        <v>84</v>
      </c>
      <c r="C18" s="98" t="s">
        <v>258</v>
      </c>
      <c r="D18" s="98" t="s">
        <v>83</v>
      </c>
    </row>
    <row r="19" spans="1:4" s="82" customFormat="1" ht="99.75" customHeight="1">
      <c r="A19" s="81">
        <v>16</v>
      </c>
      <c r="B19" s="98" t="s">
        <v>85</v>
      </c>
      <c r="C19" s="98" t="s">
        <v>244</v>
      </c>
      <c r="D19" s="98" t="s">
        <v>86</v>
      </c>
    </row>
    <row r="20" spans="1:4" s="82" customFormat="1" ht="99.75" customHeight="1">
      <c r="A20" s="81">
        <v>17</v>
      </c>
      <c r="B20" s="98" t="s">
        <v>88</v>
      </c>
      <c r="C20" s="98" t="s">
        <v>245</v>
      </c>
      <c r="D20" s="98" t="s">
        <v>87</v>
      </c>
    </row>
    <row r="21" spans="1:4" s="82" customFormat="1" ht="99.75" customHeight="1">
      <c r="A21" s="81">
        <v>18</v>
      </c>
      <c r="B21" s="98" t="s">
        <v>89</v>
      </c>
      <c r="C21" s="98" t="s">
        <v>345</v>
      </c>
      <c r="D21" s="98" t="s">
        <v>90</v>
      </c>
    </row>
    <row r="22" spans="1:4" s="82" customFormat="1" ht="99.75" customHeight="1">
      <c r="A22" s="81">
        <v>19</v>
      </c>
      <c r="B22" s="98" t="s">
        <v>92</v>
      </c>
      <c r="C22" s="98" t="s">
        <v>346</v>
      </c>
      <c r="D22" s="98" t="s">
        <v>91</v>
      </c>
    </row>
    <row r="23" spans="1:4" s="82" customFormat="1" ht="99.75" customHeight="1">
      <c r="A23" s="81">
        <v>20</v>
      </c>
      <c r="B23" s="98" t="s">
        <v>94</v>
      </c>
      <c r="C23" s="98" t="s">
        <v>256</v>
      </c>
      <c r="D23" s="98" t="s">
        <v>93</v>
      </c>
    </row>
    <row r="24" spans="1:4" s="82" customFormat="1" ht="51.75" customHeight="1">
      <c r="A24" s="81"/>
      <c r="B24" s="126" t="s">
        <v>108</v>
      </c>
      <c r="C24" s="126"/>
      <c r="D24" s="126"/>
    </row>
    <row r="25" spans="1:4" s="110" customFormat="1" ht="99.75" customHeight="1">
      <c r="A25" s="109">
        <v>21</v>
      </c>
      <c r="B25" s="98" t="s">
        <v>109</v>
      </c>
      <c r="C25" s="98" t="s">
        <v>246</v>
      </c>
      <c r="D25" s="98" t="s">
        <v>110</v>
      </c>
    </row>
    <row r="26" spans="1:4" s="82" customFormat="1" ht="99.75" customHeight="1">
      <c r="A26" s="81">
        <v>22</v>
      </c>
      <c r="B26" s="98" t="s">
        <v>111</v>
      </c>
      <c r="C26" s="98" t="s">
        <v>247</v>
      </c>
      <c r="D26" s="98" t="s">
        <v>112</v>
      </c>
    </row>
    <row r="27" spans="1:4" s="82" customFormat="1" ht="99.75" customHeight="1">
      <c r="A27" s="81">
        <v>23</v>
      </c>
      <c r="B27" s="98" t="s">
        <v>113</v>
      </c>
      <c r="C27" s="98" t="s">
        <v>248</v>
      </c>
      <c r="D27" s="98" t="s">
        <v>114</v>
      </c>
    </row>
    <row r="28" spans="1:4" s="82" customFormat="1" ht="99.75" customHeight="1">
      <c r="A28" s="81">
        <v>24</v>
      </c>
      <c r="B28" s="98" t="s">
        <v>115</v>
      </c>
      <c r="C28" s="98" t="s">
        <v>322</v>
      </c>
      <c r="D28" s="98" t="s">
        <v>116</v>
      </c>
    </row>
    <row r="29" spans="1:4" s="82" customFormat="1" ht="99.75" customHeight="1">
      <c r="A29" s="81">
        <v>22</v>
      </c>
      <c r="B29" s="98" t="s">
        <v>117</v>
      </c>
      <c r="C29" s="98" t="s">
        <v>249</v>
      </c>
      <c r="D29" s="98" t="s">
        <v>118</v>
      </c>
    </row>
    <row r="30" spans="1:4" s="82" customFormat="1" ht="99.75" customHeight="1">
      <c r="A30" s="81">
        <v>27</v>
      </c>
      <c r="B30" s="98" t="s">
        <v>120</v>
      </c>
      <c r="C30" s="98" t="s">
        <v>250</v>
      </c>
      <c r="D30" s="98" t="s">
        <v>119</v>
      </c>
    </row>
    <row r="31" spans="1:4" s="82" customFormat="1" ht="99.75" customHeight="1">
      <c r="A31" s="81">
        <v>28</v>
      </c>
      <c r="B31" s="98" t="s">
        <v>121</v>
      </c>
      <c r="C31" s="98" t="s">
        <v>251</v>
      </c>
      <c r="D31" s="98" t="s">
        <v>122</v>
      </c>
    </row>
    <row r="32" spans="1:4" s="58" customFormat="1" ht="20.25" customHeight="1">
      <c r="A32" s="124" t="s">
        <v>25</v>
      </c>
      <c r="B32" s="124"/>
      <c r="C32" s="124"/>
      <c r="D32" s="124"/>
    </row>
    <row r="33" spans="1:4" s="79" customFormat="1" ht="233.25" customHeight="1">
      <c r="A33" s="98">
        <v>1</v>
      </c>
      <c r="B33" s="98" t="s">
        <v>95</v>
      </c>
      <c r="C33" s="98" t="s">
        <v>252</v>
      </c>
      <c r="D33" s="98" t="s">
        <v>96</v>
      </c>
    </row>
    <row r="34" spans="1:4" s="79" customFormat="1" ht="254.25" customHeight="1">
      <c r="A34" s="98">
        <v>2</v>
      </c>
      <c r="B34" s="98" t="s">
        <v>124</v>
      </c>
      <c r="C34" s="98" t="s">
        <v>259</v>
      </c>
      <c r="D34" s="98" t="s">
        <v>97</v>
      </c>
    </row>
    <row r="35" spans="1:4" s="79" customFormat="1" ht="95.25" customHeight="1">
      <c r="A35" s="98">
        <v>3</v>
      </c>
      <c r="B35" s="98" t="s">
        <v>99</v>
      </c>
      <c r="C35" s="98" t="s">
        <v>262</v>
      </c>
      <c r="D35" s="98" t="s">
        <v>98</v>
      </c>
    </row>
    <row r="36" spans="1:4" s="79" customFormat="1" ht="78" customHeight="1">
      <c r="A36" s="98">
        <v>4</v>
      </c>
      <c r="B36" s="98" t="s">
        <v>102</v>
      </c>
      <c r="C36" s="99" t="s">
        <v>253</v>
      </c>
      <c r="D36" s="98" t="s">
        <v>103</v>
      </c>
    </row>
    <row r="37" spans="1:4" s="98" customFormat="1" ht="114" customHeight="1">
      <c r="A37" s="98">
        <v>5</v>
      </c>
      <c r="B37" s="98" t="s">
        <v>105</v>
      </c>
      <c r="C37" s="98" t="s">
        <v>254</v>
      </c>
      <c r="D37" s="98" t="s">
        <v>104</v>
      </c>
    </row>
    <row r="38" spans="1:4" s="79" customFormat="1" ht="60">
      <c r="A38" s="98">
        <v>6</v>
      </c>
      <c r="B38" s="98" t="s">
        <v>107</v>
      </c>
      <c r="C38" s="98" t="s">
        <v>255</v>
      </c>
      <c r="D38" s="98" t="s">
        <v>106</v>
      </c>
    </row>
    <row r="39" spans="1:4" s="79" customFormat="1" ht="15">
      <c r="A39" s="87"/>
      <c r="B39" s="88"/>
      <c r="C39" s="88"/>
      <c r="D39" s="88"/>
    </row>
    <row r="40" spans="1:4" s="79" customFormat="1" ht="15">
      <c r="A40" s="87"/>
      <c r="B40" s="88"/>
      <c r="C40" s="88"/>
      <c r="D40" s="88"/>
    </row>
    <row r="41" spans="1:4" s="79" customFormat="1" ht="15">
      <c r="A41" s="87"/>
      <c r="B41" s="88"/>
      <c r="C41" s="88"/>
      <c r="D41" s="88"/>
    </row>
    <row r="42" spans="1:4" s="79" customFormat="1" ht="15">
      <c r="A42" s="87"/>
      <c r="B42" s="88"/>
      <c r="C42" s="88"/>
      <c r="D42" s="88"/>
    </row>
    <row r="43" spans="1:4" s="79" customFormat="1" ht="15">
      <c r="A43" s="87"/>
      <c r="B43" s="88"/>
      <c r="C43" s="88"/>
      <c r="D43" s="88"/>
    </row>
    <row r="44" spans="1:4" s="79" customFormat="1" ht="15">
      <c r="A44" s="89"/>
      <c r="B44" s="88"/>
      <c r="C44" s="88"/>
      <c r="D44" s="87"/>
    </row>
    <row r="45" spans="1:4" s="79" customFormat="1" ht="15">
      <c r="A45" s="89"/>
      <c r="B45" s="88"/>
      <c r="C45" s="88"/>
      <c r="D45" s="87"/>
    </row>
    <row r="46" spans="1:4" s="79" customFormat="1" ht="15">
      <c r="A46" s="89"/>
      <c r="B46" s="88"/>
      <c r="C46" s="88"/>
      <c r="D46" s="87"/>
    </row>
    <row r="47" spans="1:4" s="79" customFormat="1" ht="15">
      <c r="A47" s="89"/>
      <c r="B47" s="88"/>
      <c r="C47" s="88"/>
      <c r="D47" s="87"/>
    </row>
    <row r="48" spans="1:4" s="79" customFormat="1" ht="15">
      <c r="A48" s="89"/>
      <c r="B48" s="88"/>
      <c r="C48" s="88"/>
      <c r="D48" s="87"/>
    </row>
    <row r="49" spans="1:4" s="79" customFormat="1" ht="15">
      <c r="A49" s="89"/>
      <c r="B49" s="88"/>
      <c r="C49" s="88"/>
      <c r="D49" s="87"/>
    </row>
    <row r="50" spans="1:4" s="79" customFormat="1" ht="15">
      <c r="A50" s="89"/>
      <c r="B50" s="88"/>
      <c r="C50" s="88"/>
      <c r="D50" s="87"/>
    </row>
    <row r="51" spans="1:4" s="79" customFormat="1" ht="15">
      <c r="A51" s="89"/>
      <c r="B51" s="88"/>
      <c r="C51" s="88"/>
      <c r="D51" s="87"/>
    </row>
    <row r="52" spans="1:4" s="79" customFormat="1" ht="15">
      <c r="A52" s="89"/>
      <c r="B52" s="88"/>
      <c r="C52" s="88"/>
      <c r="D52" s="87"/>
    </row>
    <row r="53" spans="1:4" s="79" customFormat="1" ht="15">
      <c r="A53" s="89"/>
      <c r="B53" s="88"/>
      <c r="C53" s="88"/>
      <c r="D53" s="87"/>
    </row>
    <row r="54" spans="1:4" ht="15">
      <c r="A54" s="89"/>
      <c r="B54" s="88"/>
      <c r="C54" s="88"/>
      <c r="D54" s="90"/>
    </row>
    <row r="55" spans="1:4" ht="15">
      <c r="A55" s="89"/>
      <c r="B55" s="88"/>
      <c r="C55" s="88"/>
      <c r="D55" s="90"/>
    </row>
    <row r="56" spans="1:4" ht="15">
      <c r="A56" s="89"/>
      <c r="B56" s="88"/>
      <c r="C56" s="88"/>
      <c r="D56" s="90"/>
    </row>
    <row r="57" spans="1:4" ht="15">
      <c r="A57" s="89"/>
      <c r="B57" s="88"/>
      <c r="C57" s="88"/>
      <c r="D57" s="90"/>
    </row>
    <row r="58" spans="1:4" ht="15">
      <c r="A58" s="89"/>
      <c r="B58" s="88"/>
      <c r="C58" s="88"/>
      <c r="D58" s="90"/>
    </row>
    <row r="59" spans="3:4" ht="15">
      <c r="C59" s="88"/>
      <c r="D59" s="90"/>
    </row>
    <row r="60" spans="3:4" ht="15">
      <c r="C60" s="88"/>
      <c r="D60" s="90"/>
    </row>
    <row r="61" spans="3:4" ht="15">
      <c r="C61" s="88"/>
      <c r="D61" s="90"/>
    </row>
    <row r="62" spans="1:4" ht="15">
      <c r="A62" s="78"/>
      <c r="B62" s="78"/>
      <c r="C62" s="88"/>
      <c r="D62" s="90"/>
    </row>
    <row r="63" spans="1:4" ht="15">
      <c r="A63" s="78"/>
      <c r="B63" s="78"/>
      <c r="C63" s="88"/>
      <c r="D63" s="90"/>
    </row>
    <row r="64" spans="1:4" ht="15">
      <c r="A64" s="78"/>
      <c r="B64" s="78"/>
      <c r="C64" s="88"/>
      <c r="D64" s="90"/>
    </row>
    <row r="65" spans="1:4" ht="15">
      <c r="A65" s="78"/>
      <c r="B65" s="78"/>
      <c r="C65" s="88"/>
      <c r="D65" s="90"/>
    </row>
    <row r="66" spans="1:4" ht="15">
      <c r="A66" s="78"/>
      <c r="B66" s="78"/>
      <c r="C66" s="88"/>
      <c r="D66" s="90"/>
    </row>
    <row r="67" spans="1:4" ht="15">
      <c r="A67" s="78"/>
      <c r="B67" s="78"/>
      <c r="C67" s="88"/>
      <c r="D67" s="90"/>
    </row>
    <row r="68" spans="1:4" ht="15">
      <c r="A68" s="78"/>
      <c r="B68" s="78"/>
      <c r="C68" s="88"/>
      <c r="D68" s="90"/>
    </row>
    <row r="69" spans="1:4" ht="15">
      <c r="A69" s="78"/>
      <c r="B69" s="78"/>
      <c r="C69" s="88"/>
      <c r="D69" s="90"/>
    </row>
    <row r="70" spans="1:4" ht="15">
      <c r="A70" s="78"/>
      <c r="B70" s="78"/>
      <c r="C70" s="88"/>
      <c r="D70" s="90"/>
    </row>
    <row r="71" spans="1:4" ht="15">
      <c r="A71" s="78"/>
      <c r="B71" s="78"/>
      <c r="C71" s="88"/>
      <c r="D71" s="90"/>
    </row>
    <row r="72" spans="1:4" ht="15">
      <c r="A72" s="78"/>
      <c r="B72" s="78"/>
      <c r="C72" s="88"/>
      <c r="D72" s="90"/>
    </row>
    <row r="73" spans="1:4" ht="15">
      <c r="A73" s="78"/>
      <c r="B73" s="78"/>
      <c r="C73" s="88"/>
      <c r="D73" s="90"/>
    </row>
    <row r="74" spans="1:4" ht="15">
      <c r="A74" s="78"/>
      <c r="B74" s="78"/>
      <c r="C74" s="88"/>
      <c r="D74" s="90"/>
    </row>
    <row r="75" spans="1:4" ht="15">
      <c r="A75" s="78"/>
      <c r="B75" s="78"/>
      <c r="C75" s="88"/>
      <c r="D75" s="90"/>
    </row>
    <row r="76" spans="1:4" ht="15">
      <c r="A76" s="78"/>
      <c r="B76" s="78"/>
      <c r="C76" s="88"/>
      <c r="D76" s="90"/>
    </row>
    <row r="77" spans="1:4" ht="15">
      <c r="A77" s="78"/>
      <c r="B77" s="78"/>
      <c r="C77" s="88"/>
      <c r="D77" s="90"/>
    </row>
    <row r="78" spans="1:4" ht="15">
      <c r="A78" s="78"/>
      <c r="B78" s="78"/>
      <c r="C78" s="88"/>
      <c r="D78" s="90"/>
    </row>
    <row r="79" spans="1:4" ht="15">
      <c r="A79" s="78"/>
      <c r="B79" s="78"/>
      <c r="C79" s="88"/>
      <c r="D79" s="90"/>
    </row>
    <row r="80" spans="1:4" ht="15">
      <c r="A80" s="78"/>
      <c r="B80" s="78"/>
      <c r="C80" s="88"/>
      <c r="D80" s="90"/>
    </row>
    <row r="81" spans="1:4" ht="15">
      <c r="A81" s="78"/>
      <c r="B81" s="78"/>
      <c r="C81" s="88"/>
      <c r="D81" s="90"/>
    </row>
    <row r="82" spans="1:4" ht="15">
      <c r="A82" s="78"/>
      <c r="B82" s="78"/>
      <c r="C82" s="88"/>
      <c r="D82" s="90"/>
    </row>
    <row r="83" spans="1:4" ht="15">
      <c r="A83" s="78"/>
      <c r="B83" s="78"/>
      <c r="C83" s="88"/>
      <c r="D83" s="90"/>
    </row>
    <row r="84" spans="1:4" ht="15">
      <c r="A84" s="78"/>
      <c r="B84" s="78"/>
      <c r="D84" s="90"/>
    </row>
  </sheetData>
  <sheetProtection/>
  <mergeCells count="4">
    <mergeCell ref="A1:D1"/>
    <mergeCell ref="A2:D2"/>
    <mergeCell ref="A32:D32"/>
    <mergeCell ref="B24:D24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7"/>
  <sheetViews>
    <sheetView zoomScale="75" zoomScaleNormal="75" zoomScalePageLayoutView="0" workbookViewId="0" topLeftCell="A14">
      <selection activeCell="C10" sqref="C10"/>
    </sheetView>
  </sheetViews>
  <sheetFormatPr defaultColWidth="11.50390625" defaultRowHeight="12.75"/>
  <cols>
    <col min="1" max="1" width="10.50390625" style="76" customWidth="1"/>
    <col min="2" max="2" width="53.75390625" style="77" customWidth="1"/>
    <col min="3" max="3" width="88.50390625" style="77" customWidth="1"/>
    <col min="4" max="4" width="101.50390625" style="77" customWidth="1"/>
    <col min="5" max="5" width="20.50390625" style="68" customWidth="1"/>
    <col min="6" max="16384" width="11.50390625" style="68" customWidth="1"/>
  </cols>
  <sheetData>
    <row r="1" spans="1:4" ht="25.5" customHeight="1">
      <c r="A1" s="132" t="s">
        <v>154</v>
      </c>
      <c r="B1" s="132"/>
      <c r="C1" s="132"/>
      <c r="D1" s="132"/>
    </row>
    <row r="2" spans="1:4" ht="15" customHeight="1">
      <c r="A2" s="124" t="s">
        <v>22</v>
      </c>
      <c r="B2" s="124"/>
      <c r="C2" s="124"/>
      <c r="D2" s="124"/>
    </row>
    <row r="3" spans="1:4" ht="15">
      <c r="A3" s="59" t="s">
        <v>16</v>
      </c>
      <c r="B3" s="60" t="s">
        <v>0</v>
      </c>
      <c r="C3" s="60" t="s">
        <v>30</v>
      </c>
      <c r="D3" s="60" t="s">
        <v>1</v>
      </c>
    </row>
    <row r="4" spans="1:4" s="69" customFormat="1" ht="183.75" customHeight="1">
      <c r="A4" s="70" t="s">
        <v>3</v>
      </c>
      <c r="B4" s="71" t="s">
        <v>328</v>
      </c>
      <c r="C4" s="72" t="s">
        <v>311</v>
      </c>
      <c r="D4" s="61" t="s">
        <v>215</v>
      </c>
    </row>
    <row r="5" spans="1:4" s="69" customFormat="1" ht="168.75" customHeight="1">
      <c r="A5" s="70" t="s">
        <v>28</v>
      </c>
      <c r="B5" s="71" t="s">
        <v>217</v>
      </c>
      <c r="C5" s="72" t="s">
        <v>268</v>
      </c>
      <c r="D5" s="61" t="s">
        <v>216</v>
      </c>
    </row>
    <row r="6" spans="1:4" s="69" customFormat="1" ht="105.75" customHeight="1">
      <c r="A6" s="70" t="s">
        <v>29</v>
      </c>
      <c r="B6" s="71" t="s">
        <v>329</v>
      </c>
      <c r="C6" s="72" t="s">
        <v>347</v>
      </c>
      <c r="D6" s="71" t="s">
        <v>332</v>
      </c>
    </row>
    <row r="7" spans="1:4" s="69" customFormat="1" ht="119.25" customHeight="1">
      <c r="A7" s="70" t="s">
        <v>31</v>
      </c>
      <c r="B7" s="71" t="s">
        <v>331</v>
      </c>
      <c r="C7" s="72" t="s">
        <v>349</v>
      </c>
      <c r="D7" s="71" t="s">
        <v>218</v>
      </c>
    </row>
    <row r="8" spans="1:4" s="69" customFormat="1" ht="144" customHeight="1">
      <c r="A8" s="70" t="s">
        <v>32</v>
      </c>
      <c r="B8" s="71" t="s">
        <v>330</v>
      </c>
      <c r="C8" s="73" t="s">
        <v>348</v>
      </c>
      <c r="D8" s="71" t="s">
        <v>219</v>
      </c>
    </row>
    <row r="9" spans="1:4" s="69" customFormat="1" ht="120.75" customHeight="1">
      <c r="A9" s="70" t="s">
        <v>27</v>
      </c>
      <c r="B9" s="71" t="s">
        <v>220</v>
      </c>
      <c r="C9" s="61" t="s">
        <v>350</v>
      </c>
      <c r="D9" s="71" t="s">
        <v>221</v>
      </c>
    </row>
    <row r="10" spans="1:4" ht="110.25" customHeight="1">
      <c r="A10" s="74" t="s">
        <v>33</v>
      </c>
      <c r="B10" s="71" t="s">
        <v>222</v>
      </c>
      <c r="C10" s="55" t="s">
        <v>269</v>
      </c>
      <c r="D10" s="71" t="s">
        <v>223</v>
      </c>
    </row>
    <row r="11" spans="1:4" s="108" customFormat="1" ht="107.25" customHeight="1">
      <c r="A11" s="67" t="s">
        <v>34</v>
      </c>
      <c r="B11" s="104" t="s">
        <v>233</v>
      </c>
      <c r="C11" s="64" t="s">
        <v>270</v>
      </c>
      <c r="D11" s="64" t="s">
        <v>224</v>
      </c>
    </row>
    <row r="12" spans="1:4" ht="54.75" customHeight="1">
      <c r="A12" s="133" t="s">
        <v>108</v>
      </c>
      <c r="B12" s="134"/>
      <c r="C12" s="134"/>
      <c r="D12" s="135"/>
    </row>
    <row r="13" spans="1:4" ht="185.25" customHeight="1">
      <c r="A13" s="74" t="s">
        <v>35</v>
      </c>
      <c r="B13" s="71" t="s">
        <v>226</v>
      </c>
      <c r="C13" s="55" t="s">
        <v>271</v>
      </c>
      <c r="D13" s="71" t="s">
        <v>225</v>
      </c>
    </row>
    <row r="14" spans="1:4" ht="15">
      <c r="A14" s="128" t="s">
        <v>25</v>
      </c>
      <c r="B14" s="128"/>
      <c r="C14" s="128"/>
      <c r="D14" s="128"/>
    </row>
    <row r="15" spans="1:4" ht="72" customHeight="1">
      <c r="A15" s="75" t="s">
        <v>36</v>
      </c>
      <c r="B15" s="61" t="s">
        <v>227</v>
      </c>
      <c r="C15" s="61" t="s">
        <v>312</v>
      </c>
      <c r="D15" s="61" t="s">
        <v>228</v>
      </c>
    </row>
    <row r="16" spans="1:4" ht="78" customHeight="1">
      <c r="A16" s="64" t="s">
        <v>28</v>
      </c>
      <c r="B16" s="55" t="s">
        <v>229</v>
      </c>
      <c r="C16" s="55" t="s">
        <v>273</v>
      </c>
      <c r="D16" s="55" t="s">
        <v>230</v>
      </c>
    </row>
    <row r="17" spans="1:4" ht="45">
      <c r="A17" s="64">
        <v>3</v>
      </c>
      <c r="B17" s="64" t="s">
        <v>231</v>
      </c>
      <c r="C17" s="64" t="s">
        <v>272</v>
      </c>
      <c r="D17" s="64" t="s">
        <v>232</v>
      </c>
    </row>
  </sheetData>
  <sheetProtection/>
  <mergeCells count="4">
    <mergeCell ref="A2:D2"/>
    <mergeCell ref="A1:D1"/>
    <mergeCell ref="A14:D14"/>
    <mergeCell ref="A12:D12"/>
  </mergeCells>
  <printOptions/>
  <pageMargins left="0.16" right="0.17" top="0.16" bottom="0.17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Администратор</cp:lastModifiedBy>
  <cp:lastPrinted>2022-04-15T08:23:26Z</cp:lastPrinted>
  <dcterms:created xsi:type="dcterms:W3CDTF">2015-05-25T12:45:53Z</dcterms:created>
  <dcterms:modified xsi:type="dcterms:W3CDTF">2022-04-27T07:54:56Z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