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4"/>
  </bookViews>
  <sheets>
    <sheet name="образец" sheetId="1" state="hidden" r:id="rId1"/>
    <sheet name="Победители ТДТ" sheetId="2" r:id="rId2"/>
    <sheet name="Победители АТЗ" sheetId="3" r:id="rId3"/>
    <sheet name="Победители ЧМЗ" sheetId="4" r:id="rId4"/>
    <sheet name="победители ВМЗ" sheetId="5" r:id="rId5"/>
  </sheets>
  <definedNames>
    <definedName name="_xlnm.Print_Area" localSheetId="0">'образец'!$A$1:$F$26</definedName>
    <definedName name="_xlnm.Print_Area" localSheetId="4">'победители ВМЗ'!#REF!</definedName>
    <definedName name="_xlnm.Print_Area" localSheetId="1">'Победители ТДТ'!$A$1:$D$9</definedName>
    <definedName name="_xlnm.Print_Area" localSheetId="3">'Победители ЧМЗ'!$A$1:$D$14</definedName>
  </definedNames>
  <calcPr fullCalcOnLoad="1"/>
</workbook>
</file>

<file path=xl/sharedStrings.xml><?xml version="1.0" encoding="utf-8"?>
<sst xmlns="http://schemas.openxmlformats.org/spreadsheetml/2006/main" count="264" uniqueCount="206">
  <si>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</si>
  <si>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</si>
  <si>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</si>
  <si>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</si>
  <si>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</si>
  <si>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</si>
  <si>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</si>
  <si>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</si>
  <si>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</si>
  <si>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</si>
  <si>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</si>
  <si>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</si>
  <si>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</si>
  <si>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</si>
  <si>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</si>
  <si>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</si>
  <si>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</si>
  <si>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</si>
  <si>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</si>
  <si>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</si>
  <si>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</si>
  <si>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</si>
  <si>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</si>
  <si>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</si>
  <si>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</si>
  <si>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</si>
  <si>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Нижегородская областная общественная организация «Нижегородский Женский Кризисный Центр»</t>
  </si>
  <si>
    <t>Содержание</t>
  </si>
  <si>
    <t>6.</t>
  </si>
  <si>
    <t>2.</t>
  </si>
  <si>
    <t>3.</t>
  </si>
  <si>
    <t>Челябинская региональная молодёжная общественная организация «Лига Интеллектуальных Игр»</t>
  </si>
  <si>
    <t>Челябинская региональная общественная организация помощи людям в трудной жизненной ситуации «Солнечный день»</t>
  </si>
  <si>
    <t>Муниципальное бюджетное учреждение дополнительного образования «Дом творчества» (далее – МБУ ДО «Дом творчества»)</t>
  </si>
  <si>
    <t>Содержание проекта</t>
  </si>
  <si>
    <t>МБУК «Чусовской краеведческий музей»</t>
  </si>
  <si>
    <t>КОНКУРС "ОМК-ПАРТНЕРСТВО", АО "АТЗ", г. Альметьевск, 2019 год</t>
  </si>
  <si>
    <t xml:space="preserve">"Протяни руку помощи" . </t>
  </si>
  <si>
    <t>Фонд помощи детям с ограниченными возможностями «Дари добро»</t>
  </si>
  <si>
    <t xml:space="preserve">В рамках проекта планируется обучить детей ( оставшихся без попечения родителей, с ОВЗ) кулинарии, развить творческие способности. Занятия будут проводить "серебряные волонтеры". </t>
  </si>
  <si>
    <t>Проект направлен на оказание социально - психологической помощи женщинам, находящимся в отпуске по уходу за ребенком, а так же на возможность получения дополнительного дохода без отрыва от воспитания детей</t>
  </si>
  <si>
    <t xml:space="preserve">Благотворительный фонд «Новая Жизнь» </t>
  </si>
  <si>
    <t>В рамках проектной деятельности предполагается оказание квалифицированных психологических услуг в формате очного консультирования, работа в малых тренинговых группах для  граждан в возрасте от 22 до 35 лет.</t>
  </si>
  <si>
    <t>Альметьевское городское общественное движение «Бла-готворительный реабилитационный центр им. Талгата Шайхуллина»</t>
  </si>
  <si>
    <t>"ПСИХОЛОГИЯ пРОСТА"</t>
  </si>
  <si>
    <t>"Город здоровой улыбки"</t>
  </si>
  <si>
    <t>Проект направлен на предоставление образовательных программ для детей с ОВЗ (ДЦП), создание условий социальной и правовой защищенности, как детей с ОВЗ.</t>
  </si>
  <si>
    <t>АНО «Санаторий-профилакторий «Голубое озеро»</t>
  </si>
  <si>
    <t xml:space="preserve">Проект направлен на организацию летнего математического лагеря на базе АНО "Санаторий-профилакторий "Голубое озеро" для школьников (уклон в популяризацию рабочих профессий)
</t>
  </si>
  <si>
    <t>"Активное долголетие - качество жизни"</t>
  </si>
  <si>
    <t>"Межрегиональный математическая лагерь школа - турнир "Профориентация. Поиск талантов" для
детей общеобразовательной средней школы (профориен-тация школьников)"</t>
  </si>
  <si>
    <t>В рамках проекта планируется организовать мероприятия по вовлечению пенсионеров в пешие прогулки по паркам и скверам города с палками для скандинавской ходьбы.</t>
  </si>
  <si>
    <t xml:space="preserve">Социальный профориентационный проект  «Остаз (Наставник)»
</t>
  </si>
  <si>
    <t>Организация профориентационной работы со школьниками в рамках сообщества  «Озстаз (Наставник)», который объединит ветеранов труда, которые после соответствующий подготовки будут участвовать  в  профориентационной работе.</t>
  </si>
  <si>
    <t>Проект направлен на организацию помощи подростками микрорайона № 8 одиноким пенсионерам</t>
  </si>
  <si>
    <t>«Мини-теплица»</t>
  </si>
  <si>
    <t>"Поддержка и адаптация пенсионеров микрорайона №8 «Протяни руку»"</t>
  </si>
  <si>
    <t>Проведение учащимися МБУ ДО «ЦДЮТ» опытнической и исследовательской работы в мини-теплице; выращивание зелени для питомцев живого уголка, рассады для озеленения и благоустройства территории учреждения</t>
  </si>
  <si>
    <t>КОНКУРС "ОМК-ПАРТНЕРСТВО", АО "ВМЗ", г.Выкса, 2019 год</t>
  </si>
  <si>
    <t xml:space="preserve"> Проведение фестиваля для молодых семей. В рамках фестиваля пройдет обмен и обобщение опытом между клубами молодых семей по разным направлениям, для внедрения и продвижения новых актуальных методов работы с молодыми семьями.</t>
  </si>
  <si>
    <t>Региональная общественная организация «Ассоциация моло-дых семей Нижегородской области»</t>
  </si>
  <si>
    <t xml:space="preserve">"Областной слёт молодых семей Нижегородской области- 2019 Тема: «Семейное волонтерство»" </t>
  </si>
  <si>
    <t xml:space="preserve">Муниципальное автономное учреждение «Выксунский бизнес-инкубатор» </t>
  </si>
  <si>
    <t xml:space="preserve">Обучение старшеклассников основам предпринимательства в социальной сфере. </t>
  </si>
  <si>
    <t>Проект направлен на применение в образовательном процессе новой формы работы с детьми, которая даст возможность развитию творчества в области журналистики.</t>
  </si>
  <si>
    <t>Муниципальное бюджетное общеобразовательное учреждение Ближнепесоченская основная школа №1</t>
  </si>
  <si>
    <t>"Школа журнального дела и радиовещания «Голос детства»"</t>
  </si>
  <si>
    <t>МАУК «ДК им. И.И.Лепсе»</t>
  </si>
  <si>
    <t>"Серебряный возраст"</t>
  </si>
  <si>
    <t>«Стой- кто ведет?!»</t>
  </si>
  <si>
    <t xml:space="preserve">Проект «Стой – кто ведет?!» направлен на профилактику профессионального выгорания педагогов МБУ ДО «Дом творчества». </t>
  </si>
  <si>
    <t>Социальный проект «Серебряный возраст» направлен на создание условий для преодоления социальной отчужденности людей пожилого возраста и проведение их активного досуга в ДК им. И.И.Лепсе.</t>
  </si>
  <si>
    <t xml:space="preserve">Создание спортивного зала на базе Досчатинского Дома Творчества.  </t>
  </si>
  <si>
    <t xml:space="preserve">Муниципальное бюджетное учреждение культуры «Творческо- досуговое объединение городского округа город Выкса» Досчатинский Дом творчества </t>
  </si>
  <si>
    <t>"Культура спорта"</t>
  </si>
  <si>
    <t>"Театр на ковриках"</t>
  </si>
  <si>
    <t xml:space="preserve"> В рамках проекта плани-руется благотворительный показ кукольного интер-активного представления для детей дошкольного возраста непосредственно в актовом зале детских садов городского округа г. Выкса.</t>
  </si>
  <si>
    <t>Муниципальное бюджетное учреждение « Детская школа искусств « г. Выкса</t>
  </si>
  <si>
    <t>"Конструктор эффективного наставничества"</t>
  </si>
  <si>
    <t>Благотворительный фонд «Жизнь без границ»</t>
  </si>
  <si>
    <t>Проект «Конструктор эффективного наставниче-ства» разработан с целью создания условий для повы-шения эффективности наставничества в г . о Выкса, выявления и обобщения успешных практик наставниче-ства</t>
  </si>
  <si>
    <t>"Эффективные методы предотвращения  и разрешентясемейных и школьных конфликтов"</t>
  </si>
  <si>
    <t xml:space="preserve"> В ходе реализации проекта специалисты НООО «НЖКЦ»  передадут методики работы  по предотвращению и разрешению семейных и школьных конфликтов между детьми и родителями, между учащимися, учащимися и учителями</t>
  </si>
  <si>
    <t>"АНТИБУЛЛИНГ. Профилактика психологического насилия среди подростков"</t>
  </si>
  <si>
    <t>Создание в г.о.г. Выкса системы профилактики кибербуллинга как социального явления, основываясь на взаимодействии «подросток-родители-специалисты»</t>
  </si>
  <si>
    <t>"Передвижники 2.0""</t>
  </si>
  <si>
    <t>Нижегородский региональный общественный фонд
«Памяти митрополита Нижегородского и Арзамасского
Николая»</t>
  </si>
  <si>
    <t>"«Выксунские моржи» - форма активного спорта для жителей города"</t>
  </si>
  <si>
    <t>Организация благотворительных ледяных марафонских заплывов, которые направлены на  сбор средств для детей нуждающихся в лечении</t>
  </si>
  <si>
    <t xml:space="preserve">Профориентирование талантливой молодежи, имеющей склонность, проявляющей интерес к гуманитарным наукам и искусству </t>
  </si>
  <si>
    <t>Выксунское отделение региональной общественной орга-низации “Федерация закаливания и спортивного зимнего плавания Нижегородской области”</t>
  </si>
  <si>
    <t>КОНКУРС "ОМК-ПАРТНЕРСТВО", АО "Трубодеталь",  Пос. Новосинеглазовский, 2019 год</t>
  </si>
  <si>
    <t>Автономная некоммерческая организация «Молодежная школа предпринимательства»</t>
  </si>
  <si>
    <t xml:space="preserve">Создание условий для популяризации турниров по вопросным интеллектуальным играм в формате "Элитарного клуба". </t>
  </si>
  <si>
    <t xml:space="preserve">Челябинский региональный благотворительный фонд «Родная» </t>
  </si>
  <si>
    <t xml:space="preserve">Проведение занятий по владению школьников социальными сетями, степени подверженности мошенникам и фейковым новостям в сети.  </t>
  </si>
  <si>
    <t>"Инновационный проект для современных школьников «Я - Поколение Z»"</t>
  </si>
  <si>
    <t>"Всё просто: создание системы проведения турниров по интеллектуальным играм в формате «Элитарного клуба»"</t>
  </si>
  <si>
    <t>"Уроки медиаграмотности «Наше время»"</t>
  </si>
  <si>
    <t>«Проект социальной поддержки детей и семей поселка Новосинеглазово «Дерево жизни»</t>
  </si>
  <si>
    <t>Благотворительный фонд помощи семье и детям, находящихся в трудной жизненной ситуации «Семья плюс»</t>
  </si>
  <si>
    <t>Социальный проект реализует
  идею социально-нравственного развития и профилактику рискованного поведения подростков</t>
  </si>
  <si>
    <t>"Эхо войны"</t>
  </si>
  <si>
    <t xml:space="preserve">Челябинская региональная общественная организация военно-патриотический клуб «Эхо войны» </t>
  </si>
  <si>
    <t xml:space="preserve">Фонд содействия развитию детского спорта «МЕТРОШКА» </t>
  </si>
  <si>
    <t>"Отборочный этап Фестиваля детского дворового футбола «МЕТРОШКА» в поселке Новосинеглазовский"</t>
  </si>
  <si>
    <t>"Центр по обучению людей старшего возраста и развитию серебряного добровольчества «Бабушка особого назначения"</t>
  </si>
  <si>
    <t>"Центр подготовки волонтеров «серебряного возраста"</t>
  </si>
  <si>
    <t>Муниципальное бюджетное учреждение «Комплексный центр социального обслуживания населения по Советскому району города Челябинска»</t>
  </si>
  <si>
    <t>Проведение цикла занятий для пожилых людей по компьютерной и цифровой грамотности.</t>
  </si>
  <si>
    <t>Проведение подготовки и обучения волонтеров серебряного возраста по 4 направлениям (овладение навыками оказания первой помощи, обучение навыкам компьютерной грамотности, организация культурно-досуговой работы, оказание психологической поддержки).</t>
  </si>
  <si>
    <t xml:space="preserve">«Челябинское региональное молодежно-спортивное 
общественное движение 
«Челябинск здоровый – Челябинск успешный»
</t>
  </si>
  <si>
    <t xml:space="preserve">Челябинское региональное диабетическое общественное движение «Вместе» </t>
  </si>
  <si>
    <t xml:space="preserve">Оказание высококвалифицированной медицинской, психологической, психолого-педагогической помощи и дальнейшее психологическое сопровождение лиц с сахарным диабетом. </t>
  </si>
  <si>
    <t xml:space="preserve">"Активное долголетие: 55+" </t>
  </si>
  <si>
    <t>"Диабет: новые возможности"</t>
  </si>
  <si>
    <t>"Информационная скорая помощь"</t>
  </si>
  <si>
    <t>АНО «Искорка»</t>
  </si>
  <si>
    <t>"Бумажная мечта"</t>
  </si>
  <si>
    <t xml:space="preserve">Муниципальное бюджетное учреждение культуры Дом культуры «Сосновка» обособленное подразделение Дворец культуры «Новосинеглазово» </t>
  </si>
  <si>
    <t>Создание и изготавление объемных и плоских форм живых (или воображаемых, сказочных) существ из бумаги и картона для театрализованной деятельности песочной живописи и теней.</t>
  </si>
  <si>
    <t>КОНКУРС "ОМК-ПАРТНЕРСТВО", АО "ЧМЗ", г.Чусовой, 2019 год</t>
  </si>
  <si>
    <t>"Мир, один для всех"</t>
  </si>
  <si>
    <t>ЧРО ПКО ООО «Всероссийское общество инвалидов»</t>
  </si>
  <si>
    <t xml:space="preserve">Проведение обучающих мероприятий, позволяющих выработать правильное и разумное отношение к инвалидам. </t>
  </si>
  <si>
    <t>"Нешкола"</t>
  </si>
  <si>
    <t>ЧГОО матерей детей-инвалидов «Фонарики»</t>
  </si>
  <si>
    <t xml:space="preserve">Создание мастерской в районе Старый город г. Чусовой для занятий творчеством детей с ОВЗ. </t>
  </si>
  <si>
    <t>МБУ «Психологический центр»</t>
  </si>
  <si>
    <t>"Волонтерское движение старшеклассников в поддержку детей-инвалидов"</t>
  </si>
  <si>
    <t>Обучение волонтерских подростковых групп коммуникациям с детьми с ограниченными возможностями здоровья.</t>
  </si>
  <si>
    <t>"Все начинается с семьи"</t>
  </si>
  <si>
    <t>АНО для детей с особыми возможностями здоровья «Центр реабилитации и коррекции «Цветное детство»</t>
  </si>
  <si>
    <t>Оказание психолого-педагогической и правовой помощи семьям имеющим детей с ОВЗ и детей-инвалидов.</t>
  </si>
  <si>
    <t>"Театр в музее"</t>
  </si>
  <si>
    <t>МБРУ «Молодежный центр» ЧМР</t>
  </si>
  <si>
    <t>"Академия «Активное долголетие»"</t>
  </si>
  <si>
    <t>ЧГОО по развитию гражданской активности «За Чусовой»</t>
  </si>
  <si>
    <t>"В инженеры я пойду, пусть меня научат"</t>
  </si>
  <si>
    <t xml:space="preserve">Создание Академии «Активное долголетие» для пожилых людей. В рамках Академии будут проводиться образовательные, физкультурно-оздоровительные курсы для людей старшего возраста.  </t>
  </si>
  <si>
    <t>Создание технического кружка для семей с детьми, посещающими детские сады №7,25,30,74 и семей с детьми дошкольного возраста, проживающих на территории микр. Б., учащихся начальных классов МБОУ №1,13.</t>
  </si>
  <si>
    <t>МБДОУ «Центр развития ребенка – детский сад №74»</t>
  </si>
  <si>
    <t>"Сетевой семейный клуб «Вместе»"</t>
  </si>
  <si>
    <t>МАУ «Чусовской центр культурного развития»</t>
  </si>
  <si>
    <t>"СПОРТ для ВСЕХ"</t>
  </si>
  <si>
    <t>Организация современной  зоны активного физического отдыха (площадки) для взрослого населения, молодёжи и  подростков группы «риска».</t>
  </si>
  <si>
    <t xml:space="preserve">МАУ «Чусовской центр культурного развития», отдел досуга Скальнинского сельского поселения </t>
  </si>
  <si>
    <t>"Краеведческое лото «Мой Чусовой»"</t>
  </si>
  <si>
    <t>Создание для детей настольной игры об истории Чусового, его известных людях и достопримечательностях.</t>
  </si>
  <si>
    <t xml:space="preserve">"Программа наставничества и организации работы
по профилактике правонарушений среди молодежи  
ЧМР «Среда»"
</t>
  </si>
  <si>
    <t>МБУ «Маяк»</t>
  </si>
  <si>
    <t>Создание программы "Среда" в рамках реализации молодежной политики, в которой "трудный подросток" может получить поддержку взрослого волонтера-наставника.</t>
  </si>
  <si>
    <t>"Фестиваль спектаклей малой формы «Комар театрал»"</t>
  </si>
  <si>
    <t>Проект направлен  на развитие театрального творчества в Чусовском муниципальном районе, укрепление творческих связей между театральными коллективами, развитие творческого потенциала, создание благополучного имиджа отдела досуга Комарихинского сельского поселения г. Чусовой.</t>
  </si>
  <si>
    <t>МАУ «Чусовской центр культурного развития». Отдел досуга Комарихинского сельского поселения</t>
  </si>
  <si>
    <t>"Клуб любящих отцов"</t>
  </si>
  <si>
    <t>МБОУ «Специальная (коррекционная) общеобразовательная школа-интернат»</t>
  </si>
  <si>
    <t>"Тропа здоровья"</t>
  </si>
  <si>
    <t>МАУ «Спортивно – оздоровительный комплекс» ЧМР</t>
  </si>
  <si>
    <t>Проект «тропа здоровья» направлен на благоустройство пешеходной зоны городских лесов</t>
  </si>
  <si>
    <t>Проведение театральных постановок в "естественных" декорациях музейного пространства с участием детей и подростков с ограниченными возможностями здоровья и их здоровых сверстников в новом формате “спектакль-экскурсия”.</t>
  </si>
  <si>
    <t xml:space="preserve"> Организация тимбилдинговых мероприятий для сплочения, обучения и совместного досуга семей. 
</t>
  </si>
  <si>
    <t>"Экстремальный забег с препятствиями «POLOSA»"</t>
  </si>
  <si>
    <t>"Культурно-исторический маршрут «140 граней»"</t>
  </si>
  <si>
    <t>Создание на территоирии сельского поселения Сёла спортивной полосы,  включающей в себя грязевые овраги, канатные дороги, беговые дистанции, рукоходы и переправы, поля с колючей проволокой и тд..</t>
  </si>
  <si>
    <t>Создание нового туристического маршрута на террито-рии ЧМР, основные «узлы» которого будут проходить по сельским поселениям. Каждая точка маршрута в том или ином аспекте будет раскрывать связь поселений с Чусовским металлургическим заводом.</t>
  </si>
  <si>
    <t>Нижегородская областная общественная организация «Семейный центр «ЛАДА»</t>
  </si>
  <si>
    <t>4.</t>
  </si>
  <si>
    <t>5.</t>
  </si>
  <si>
    <t>7.</t>
  </si>
  <si>
    <t>8.</t>
  </si>
  <si>
    <t>9.</t>
  </si>
  <si>
    <t>10.</t>
  </si>
  <si>
    <t>11.</t>
  </si>
  <si>
    <t>1.</t>
  </si>
  <si>
    <t>"Коворкинг-центр "Мама в духе!""</t>
  </si>
  <si>
    <t>Проведение мероприятий в виде тематических музыкальных вечеров, спектаклей, художественных выставок, посвященных театру, музыке, живописи для социальных групп населения поселка с.п. Дружба, включая сёла: Змейка, Туртапка, Мотмос  в концертном зале школы искусств.</t>
  </si>
  <si>
    <t>Муниципальное бюджетное учреждение дополнительного образования "Детская школа искусств им. А.В. Лепешкина".</t>
  </si>
  <si>
    <t>"Школа юного предпринимателя"</t>
  </si>
  <si>
    <t>"Служба добровольцев «Забота»"</t>
  </si>
  <si>
    <t>Создание Службы добровольцев по предоставлению  социальных  услуг гражданам пожилого возраста и инвалидам, не способных по состоянию здоровья самостоятельно выполнять их</t>
  </si>
  <si>
    <t>Ассоциация «Помощь и Содействие в развитии личности»</t>
  </si>
  <si>
    <t>14.</t>
  </si>
  <si>
    <t>15.</t>
  </si>
  <si>
    <t>12.</t>
  </si>
  <si>
    <t>13.</t>
  </si>
  <si>
    <t>"Мобильная экспозиция школьного музея «По следам истории трех поколений»"</t>
  </si>
  <si>
    <t>Создание мобильной экспозициим(история) на базе Вильской школы г.г.о. Выкса.</t>
  </si>
  <si>
    <t>Муниципальное бюджетное общеобразовательное учреждение Вильская средняя школа</t>
  </si>
  <si>
    <t>"Веселый дворик"</t>
  </si>
  <si>
    <t xml:space="preserve">Создание летней творческой площадки для детей на базе МБУК «ТДО» городского округа г.Выкса Шиморского районного Дома культуры. </t>
  </si>
  <si>
    <t>Муниципальное бюджетное учреждение культуры «Творческо-досуговое объединение» городского округа г.Выкса Шиморский районный Дом культуры</t>
  </si>
  <si>
    <t>Муниципальное автономное учреждение
городского округа город Выкса
«Парк культуры и отдыха»</t>
  </si>
  <si>
    <t>"Сельская филармония"</t>
  </si>
  <si>
    <t>Оказание консультационной и информационной помощи онкологическим больным и их близким, вовлечение населения поселка Новосинеглазово в мероприятия по ранней диагностике и профилактики онкологических заболеваний.</t>
  </si>
  <si>
    <t>Проведение выставок вооружения и униформы РККА и Вермахта, проведение военно-спортивных  состязаний «Курс Молодого Бойца» и военно-тактических учений с применением оружия лазертаг.</t>
  </si>
  <si>
    <t xml:space="preserve">Проведение фестиваля детского дворового футбола «Метрошка». </t>
  </si>
  <si>
    <t>Проведение занятие физкультурой с пожилыми людьми.</t>
  </si>
  <si>
    <t xml:space="preserve">Создание пространства для современных школьников, в котором они могут погрузиться в профессии, которые развиваются в цифровом мире. </t>
  </si>
  <si>
    <t xml:space="preserve">МБУ «Центр содействия молодежи» подростковый клуб «Восток» </t>
  </si>
  <si>
    <t xml:space="preserve">Местная общественная организация ветеранов (пенсионеров) Альметьевского муниципального района </t>
  </si>
  <si>
    <t xml:space="preserve">Муниципальное бюджетное учреждение дополнительного образования «Центр детско-юношеского творчества» </t>
  </si>
  <si>
    <t xml:space="preserve">Негосударственного образовательного учреждения дополнительного профессионального образования «Центр социально-гуманитарного образования» </t>
  </si>
  <si>
    <t xml:space="preserve"> Создание «Клуба любящих отцов» на базе которого будут организованы площадки разной направленности (родительское образование, психолого¬педагогическая поддержка, семейный досуг) для отцов из г. Чусовой. </t>
  </si>
  <si>
    <t>"Реконструкция беседки"</t>
  </si>
  <si>
    <t xml:space="preserve">Проект направлен на реконструкцию одного из значимых объектов парка металлической беседки - ротонды на центральной аллее в парке.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</si>
</sst>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0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2" fontId="1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Border="1" applyAlignment="1">
      <alignment vertical="top" wrapText="1"/>
    </xf>
    <xf numFmtId="172" fontId="1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 wrapText="1"/>
    </xf>
    <xf numFmtId="0" fontId="40" fillId="0" borderId="0" xfId="54" applyFont="1" applyBorder="1">
      <alignment/>
      <protection/>
    </xf>
    <xf numFmtId="0" fontId="40" fillId="0" borderId="0" xfId="54" applyFont="1">
      <alignment/>
      <protection/>
    </xf>
    <xf numFmtId="0" fontId="40" fillId="0" borderId="0" xfId="54" applyFont="1" applyFill="1">
      <alignment/>
      <protection/>
    </xf>
    <xf numFmtId="0" fontId="38" fillId="33" borderId="0" xfId="54" applyFont="1" applyFill="1">
      <alignment/>
      <protection/>
    </xf>
    <xf numFmtId="0" fontId="55" fillId="33" borderId="0" xfId="54" applyFont="1" applyFill="1">
      <alignment/>
      <protection/>
    </xf>
    <xf numFmtId="0" fontId="40" fillId="0" borderId="0" xfId="54" applyFont="1" applyFill="1" applyBorder="1">
      <alignment/>
      <protection/>
    </xf>
    <xf numFmtId="0" fontId="57" fillId="0" borderId="0" xfId="54" applyFont="1" applyFill="1" applyAlignment="1">
      <alignment horizontal="center" vertical="top"/>
      <protection/>
    </xf>
    <xf numFmtId="0" fontId="40" fillId="0" borderId="0" xfId="54" applyFont="1" applyFill="1" applyAlignment="1">
      <alignment vertical="top"/>
      <protection/>
    </xf>
    <xf numFmtId="0" fontId="57" fillId="0" borderId="0" xfId="54" applyFont="1" applyFill="1" applyAlignment="1">
      <alignment vertical="top"/>
      <protection/>
    </xf>
    <xf numFmtId="0" fontId="57" fillId="0" borderId="0" xfId="54" applyFont="1" applyAlignment="1">
      <alignment horizontal="center" vertical="top"/>
      <protection/>
    </xf>
    <xf numFmtId="0" fontId="40" fillId="0" borderId="0" xfId="54" applyFont="1" applyAlignment="1">
      <alignment vertical="top"/>
      <protection/>
    </xf>
    <xf numFmtId="0" fontId="57" fillId="0" borderId="0" xfId="54" applyFont="1" applyAlignment="1">
      <alignment vertical="top"/>
      <protection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19" fillId="33" borderId="10" xfId="54" applyFont="1" applyFill="1" applyBorder="1" applyAlignment="1">
      <alignment horizontal="center" vertical="center"/>
      <protection/>
    </xf>
    <xf numFmtId="0" fontId="59" fillId="33" borderId="10" xfId="54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173" fontId="19" fillId="33" borderId="10" xfId="54" applyNumberFormat="1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173" fontId="59" fillId="33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53" applyFont="1" applyFill="1" applyBorder="1" applyAlignment="1">
      <alignment horizontal="center" vertical="center" wrapText="1"/>
      <protection/>
    </xf>
    <xf numFmtId="173" fontId="1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0" fillId="0" borderId="10" xfId="54" applyFont="1" applyFill="1" applyBorder="1" applyAlignment="1">
      <alignment horizontal="center" vertical="center" wrapText="1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9.125" style="4" customWidth="1"/>
    <col min="2" max="2" width="22.375" style="1" bestFit="1" customWidth="1"/>
    <col min="3" max="3" width="41.37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76" t="s">
        <v>22</v>
      </c>
      <c r="B2" s="76"/>
      <c r="C2" s="76"/>
      <c r="D2" s="76"/>
      <c r="E2" s="76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.7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76" t="s">
        <v>17</v>
      </c>
      <c r="B18" s="76"/>
      <c r="C18" s="76"/>
      <c r="D18" s="76"/>
      <c r="E18" s="76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77" t="s">
        <v>18</v>
      </c>
      <c r="B21" s="77"/>
      <c r="C21" s="77"/>
      <c r="D21" s="16">
        <f>SUM(D19:D20)</f>
        <v>0</v>
      </c>
      <c r="E21" s="21"/>
    </row>
    <row r="22" spans="1:5" ht="25.5" customHeight="1">
      <c r="A22" s="78" t="s">
        <v>19</v>
      </c>
      <c r="B22" s="78"/>
      <c r="C22" s="78"/>
      <c r="D22" s="17">
        <f>D17+D21</f>
        <v>0</v>
      </c>
      <c r="E22" s="21"/>
    </row>
    <row r="23" spans="1:5" ht="27" customHeight="1">
      <c r="A23" s="79" t="s">
        <v>23</v>
      </c>
      <c r="B23" s="79"/>
      <c r="C23" s="79"/>
      <c r="D23" s="18"/>
      <c r="E23" s="10"/>
    </row>
    <row r="24" spans="1:5" ht="15">
      <c r="A24" s="75" t="s">
        <v>20</v>
      </c>
      <c r="B24" s="75"/>
      <c r="C24" s="75"/>
      <c r="D24" s="18">
        <f>D23-D22</f>
        <v>0</v>
      </c>
      <c r="E24" s="10"/>
    </row>
    <row r="25" ht="14.25">
      <c r="D25" s="2"/>
    </row>
    <row r="26" ht="14.25">
      <c r="D26" s="5"/>
    </row>
  </sheetData>
  <sheetProtection/>
  <mergeCells count="6">
    <mergeCell ref="A24:C24"/>
    <mergeCell ref="A18:E18"/>
    <mergeCell ref="A21:C21"/>
    <mergeCell ref="A22:C22"/>
    <mergeCell ref="A23:C23"/>
    <mergeCell ref="A2:E2"/>
  </mergeCells>
  <printOptions/>
  <pageMargins left="0.16" right="0.17" top="0.16" bottom="0.1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zoomScale="50" zoomScaleNormal="50" zoomScalePageLayoutView="0" workbookViewId="0" topLeftCell="A1">
      <selection activeCell="C16" sqref="C16"/>
    </sheetView>
  </sheetViews>
  <sheetFormatPr defaultColWidth="9.00390625" defaultRowHeight="12.75"/>
  <cols>
    <col min="1" max="1" width="10.625" style="40" customWidth="1"/>
    <col min="2" max="2" width="53.75390625" style="37" customWidth="1"/>
    <col min="3" max="3" width="88.625" style="37" customWidth="1"/>
    <col min="4" max="4" width="91.625" style="37" customWidth="1"/>
    <col min="5" max="5" width="20.625" style="38" customWidth="1"/>
    <col min="6" max="16384" width="9.125" style="38" customWidth="1"/>
  </cols>
  <sheetData>
    <row r="1" spans="1:4" ht="18">
      <c r="A1" s="81" t="s">
        <v>91</v>
      </c>
      <c r="B1" s="81"/>
      <c r="C1" s="81"/>
      <c r="D1" s="81"/>
    </row>
    <row r="2" spans="1:4" ht="15" customHeight="1">
      <c r="A2" s="80" t="s">
        <v>22</v>
      </c>
      <c r="B2" s="80"/>
      <c r="C2" s="80"/>
      <c r="D2" s="80"/>
    </row>
    <row r="3" spans="1:4" ht="18">
      <c r="A3" s="45" t="s">
        <v>16</v>
      </c>
      <c r="B3" s="46" t="s">
        <v>0</v>
      </c>
      <c r="C3" s="46" t="s">
        <v>34</v>
      </c>
      <c r="D3" s="46" t="s">
        <v>1</v>
      </c>
    </row>
    <row r="4" spans="1:4" s="39" customFormat="1" ht="140.25" customHeight="1">
      <c r="A4" s="47" t="s">
        <v>3</v>
      </c>
      <c r="B4" s="44" t="s">
        <v>96</v>
      </c>
      <c r="C4" s="48" t="s">
        <v>198</v>
      </c>
      <c r="D4" s="48" t="s">
        <v>92</v>
      </c>
    </row>
    <row r="5" spans="1:4" s="39" customFormat="1" ht="75.75" customHeight="1">
      <c r="A5" s="47" t="s">
        <v>29</v>
      </c>
      <c r="B5" s="44" t="s">
        <v>97</v>
      </c>
      <c r="C5" s="48" t="s">
        <v>93</v>
      </c>
      <c r="D5" s="48" t="s">
        <v>31</v>
      </c>
    </row>
    <row r="6" spans="1:4" s="39" customFormat="1" ht="54">
      <c r="A6" s="47" t="s">
        <v>30</v>
      </c>
      <c r="B6" s="44" t="s">
        <v>99</v>
      </c>
      <c r="C6" s="48" t="s">
        <v>101</v>
      </c>
      <c r="D6" s="44" t="s">
        <v>100</v>
      </c>
    </row>
    <row r="7" spans="1:4" s="39" customFormat="1" ht="72">
      <c r="A7" s="47" t="s">
        <v>167</v>
      </c>
      <c r="B7" s="44" t="s">
        <v>102</v>
      </c>
      <c r="C7" s="48" t="s">
        <v>195</v>
      </c>
      <c r="D7" s="44" t="s">
        <v>103</v>
      </c>
    </row>
    <row r="8" spans="1:4" s="39" customFormat="1" ht="120" customHeight="1">
      <c r="A8" s="47" t="s">
        <v>168</v>
      </c>
      <c r="B8" s="44" t="s">
        <v>105</v>
      </c>
      <c r="C8" s="51" t="s">
        <v>196</v>
      </c>
      <c r="D8" s="44" t="s">
        <v>104</v>
      </c>
    </row>
    <row r="9" spans="1:4" s="39" customFormat="1" ht="72">
      <c r="A9" s="47" t="s">
        <v>28</v>
      </c>
      <c r="B9" s="44" t="s">
        <v>106</v>
      </c>
      <c r="C9" s="48" t="s">
        <v>109</v>
      </c>
      <c r="D9" s="44" t="s">
        <v>32</v>
      </c>
    </row>
    <row r="10" spans="1:4" ht="93" customHeight="1">
      <c r="A10" s="68" t="s">
        <v>169</v>
      </c>
      <c r="B10" s="44" t="s">
        <v>107</v>
      </c>
      <c r="C10" s="69" t="s">
        <v>110</v>
      </c>
      <c r="D10" s="44" t="s">
        <v>108</v>
      </c>
    </row>
    <row r="11" spans="1:4" ht="81" customHeight="1">
      <c r="A11" s="68" t="s">
        <v>170</v>
      </c>
      <c r="B11" s="44" t="s">
        <v>114</v>
      </c>
      <c r="C11" s="53" t="s">
        <v>197</v>
      </c>
      <c r="D11" s="53" t="s">
        <v>111</v>
      </c>
    </row>
    <row r="12" spans="1:4" ht="222" customHeight="1">
      <c r="A12" s="68" t="s">
        <v>171</v>
      </c>
      <c r="B12" s="44" t="s">
        <v>115</v>
      </c>
      <c r="C12" s="53" t="s">
        <v>113</v>
      </c>
      <c r="D12" s="44" t="s">
        <v>112</v>
      </c>
    </row>
    <row r="13" spans="1:4" ht="108" customHeight="1">
      <c r="A13" s="52" t="s">
        <v>172</v>
      </c>
      <c r="B13" s="53" t="s">
        <v>116</v>
      </c>
      <c r="C13" s="53" t="s">
        <v>194</v>
      </c>
      <c r="D13" s="53" t="s">
        <v>117</v>
      </c>
    </row>
    <row r="14" spans="1:4" ht="84" customHeight="1">
      <c r="A14" s="68" t="s">
        <v>173</v>
      </c>
      <c r="B14" s="53" t="s">
        <v>118</v>
      </c>
      <c r="C14" s="53" t="s">
        <v>120</v>
      </c>
      <c r="D14" s="53" t="s">
        <v>119</v>
      </c>
    </row>
    <row r="15" spans="1:4" ht="18">
      <c r="A15" s="82" t="s">
        <v>25</v>
      </c>
      <c r="B15" s="82"/>
      <c r="C15" s="82"/>
      <c r="D15" s="82"/>
    </row>
    <row r="16" spans="1:4" ht="54">
      <c r="A16" s="71" t="s">
        <v>174</v>
      </c>
      <c r="B16" s="48" t="s">
        <v>98</v>
      </c>
      <c r="C16" s="48" t="s">
        <v>95</v>
      </c>
      <c r="D16" s="72" t="s">
        <v>94</v>
      </c>
    </row>
  </sheetData>
  <sheetProtection/>
  <mergeCells count="3">
    <mergeCell ref="A2:D2"/>
    <mergeCell ref="A1:D1"/>
    <mergeCell ref="A15:D15"/>
  </mergeCells>
  <printOptions/>
  <pageMargins left="0.16" right="0.17" top="0.16" bottom="0.1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"/>
  <sheetViews>
    <sheetView view="pageBreakPreview" zoomScale="50" zoomScaleSheetLayoutView="50" zoomScalePageLayoutView="0" workbookViewId="0" topLeftCell="A10">
      <selection activeCell="C13" sqref="C13"/>
    </sheetView>
  </sheetViews>
  <sheetFormatPr defaultColWidth="9.00390625" defaultRowHeight="12.75"/>
  <cols>
    <col min="1" max="1" width="9.125" style="36" customWidth="1"/>
    <col min="2" max="2" width="58.00390625" style="34" customWidth="1"/>
    <col min="3" max="3" width="86.00390625" style="34" customWidth="1"/>
    <col min="4" max="4" width="87.375" style="34" customWidth="1"/>
    <col min="5" max="16384" width="9.125" style="35" customWidth="1"/>
  </cols>
  <sheetData>
    <row r="1" spans="1:4" ht="20.25">
      <c r="A1" s="83" t="s">
        <v>36</v>
      </c>
      <c r="B1" s="83"/>
      <c r="C1" s="83"/>
      <c r="D1" s="83"/>
    </row>
    <row r="2" spans="1:4" ht="20.25">
      <c r="A2" s="80" t="s">
        <v>22</v>
      </c>
      <c r="B2" s="80"/>
      <c r="C2" s="80"/>
      <c r="D2" s="80"/>
    </row>
    <row r="3" spans="1:4" ht="20.25">
      <c r="A3" s="45" t="s">
        <v>16</v>
      </c>
      <c r="B3" s="46" t="s">
        <v>0</v>
      </c>
      <c r="C3" s="46" t="s">
        <v>27</v>
      </c>
      <c r="D3" s="46" t="s">
        <v>1</v>
      </c>
    </row>
    <row r="4" spans="1:4" ht="126" customHeight="1">
      <c r="A4" s="47" t="s">
        <v>3</v>
      </c>
      <c r="B4" s="48" t="s">
        <v>37</v>
      </c>
      <c r="C4" s="48" t="s">
        <v>39</v>
      </c>
      <c r="D4" s="50" t="s">
        <v>38</v>
      </c>
    </row>
    <row r="5" spans="1:4" ht="176.25" customHeight="1">
      <c r="A5" s="47" t="s">
        <v>4</v>
      </c>
      <c r="B5" s="48" t="s">
        <v>175</v>
      </c>
      <c r="C5" s="48" t="s">
        <v>40</v>
      </c>
      <c r="D5" s="49" t="s">
        <v>41</v>
      </c>
    </row>
    <row r="6" spans="1:4" ht="107.25" customHeight="1">
      <c r="A6" s="47" t="s">
        <v>5</v>
      </c>
      <c r="B6" s="48" t="s">
        <v>44</v>
      </c>
      <c r="C6" s="48" t="s">
        <v>42</v>
      </c>
      <c r="D6" s="49" t="s">
        <v>43</v>
      </c>
    </row>
    <row r="7" spans="1:4" ht="134.25" customHeight="1">
      <c r="A7" s="47" t="s">
        <v>6</v>
      </c>
      <c r="B7" s="48" t="s">
        <v>45</v>
      </c>
      <c r="C7" s="48" t="s">
        <v>46</v>
      </c>
      <c r="D7" s="49" t="s">
        <v>43</v>
      </c>
    </row>
    <row r="8" spans="1:4" ht="107.25" customHeight="1">
      <c r="A8" s="47" t="s">
        <v>7</v>
      </c>
      <c r="B8" s="48" t="s">
        <v>50</v>
      </c>
      <c r="C8" s="48" t="s">
        <v>48</v>
      </c>
      <c r="D8" s="49" t="s">
        <v>47</v>
      </c>
    </row>
    <row r="9" spans="1:4" ht="125.25" customHeight="1">
      <c r="A9" s="47" t="s">
        <v>8</v>
      </c>
      <c r="B9" s="48" t="s">
        <v>49</v>
      </c>
      <c r="C9" s="48" t="s">
        <v>51</v>
      </c>
      <c r="D9" s="49" t="s">
        <v>200</v>
      </c>
    </row>
    <row r="10" spans="1:4" ht="125.25" customHeight="1">
      <c r="A10" s="47" t="s">
        <v>9</v>
      </c>
      <c r="B10" s="65" t="s">
        <v>56</v>
      </c>
      <c r="C10" s="44" t="s">
        <v>54</v>
      </c>
      <c r="D10" s="44" t="s">
        <v>199</v>
      </c>
    </row>
    <row r="11" spans="1:4" ht="125.25" customHeight="1">
      <c r="A11" s="47" t="s">
        <v>10</v>
      </c>
      <c r="B11" s="48" t="s">
        <v>55</v>
      </c>
      <c r="C11" s="48" t="s">
        <v>57</v>
      </c>
      <c r="D11" s="49" t="s">
        <v>201</v>
      </c>
    </row>
    <row r="12" spans="1:4" ht="24" customHeight="1">
      <c r="A12" s="82" t="s">
        <v>25</v>
      </c>
      <c r="B12" s="82"/>
      <c r="C12" s="82"/>
      <c r="D12" s="82"/>
    </row>
    <row r="13" spans="1:4" ht="107.25" customHeight="1">
      <c r="A13" s="52">
        <v>1</v>
      </c>
      <c r="B13" s="53" t="s">
        <v>52</v>
      </c>
      <c r="C13" s="53" t="s">
        <v>53</v>
      </c>
      <c r="D13" s="53" t="s">
        <v>202</v>
      </c>
    </row>
  </sheetData>
  <sheetProtection/>
  <mergeCells count="3">
    <mergeCell ref="A2:D2"/>
    <mergeCell ref="A12:D12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"/>
  <sheetViews>
    <sheetView zoomScale="50" zoomScaleNormal="50" zoomScalePageLayoutView="0" workbookViewId="0" topLeftCell="A1">
      <selection activeCell="C17" sqref="C17"/>
    </sheetView>
  </sheetViews>
  <sheetFormatPr defaultColWidth="9.00390625" defaultRowHeight="12.75"/>
  <cols>
    <col min="1" max="1" width="7.375" style="42" customWidth="1"/>
    <col min="2" max="2" width="43.875" style="43" customWidth="1"/>
    <col min="3" max="3" width="102.375" style="43" customWidth="1"/>
    <col min="4" max="4" width="61.00390625" style="43" customWidth="1"/>
    <col min="5" max="16384" width="9.125" style="41" customWidth="1"/>
  </cols>
  <sheetData>
    <row r="1" spans="1:4" ht="18">
      <c r="A1" s="84" t="s">
        <v>121</v>
      </c>
      <c r="B1" s="84"/>
      <c r="C1" s="84"/>
      <c r="D1" s="84"/>
    </row>
    <row r="2" spans="1:4" ht="18" customHeight="1">
      <c r="A2" s="80" t="s">
        <v>22</v>
      </c>
      <c r="B2" s="80"/>
      <c r="C2" s="80"/>
      <c r="D2" s="80"/>
    </row>
    <row r="3" spans="1:4" ht="47.25" customHeight="1">
      <c r="A3" s="45" t="s">
        <v>16</v>
      </c>
      <c r="B3" s="46" t="s">
        <v>0</v>
      </c>
      <c r="C3" s="46" t="s">
        <v>34</v>
      </c>
      <c r="D3" s="46" t="s">
        <v>1</v>
      </c>
    </row>
    <row r="4" spans="1:4" ht="182.25" customHeight="1">
      <c r="A4" s="47" t="s">
        <v>3</v>
      </c>
      <c r="B4" s="50" t="s">
        <v>122</v>
      </c>
      <c r="C4" s="48" t="s">
        <v>124</v>
      </c>
      <c r="D4" s="55" t="s">
        <v>123</v>
      </c>
    </row>
    <row r="5" spans="1:4" ht="159.75" customHeight="1">
      <c r="A5" s="47" t="s">
        <v>4</v>
      </c>
      <c r="B5" s="54" t="s">
        <v>125</v>
      </c>
      <c r="C5" s="54" t="s">
        <v>127</v>
      </c>
      <c r="D5" s="55" t="s">
        <v>126</v>
      </c>
    </row>
    <row r="6" spans="1:4" ht="198" customHeight="1">
      <c r="A6" s="47" t="s">
        <v>5</v>
      </c>
      <c r="B6" s="54" t="s">
        <v>129</v>
      </c>
      <c r="C6" s="54" t="s">
        <v>130</v>
      </c>
      <c r="D6" s="55" t="s">
        <v>128</v>
      </c>
    </row>
    <row r="7" spans="1:4" ht="120" customHeight="1">
      <c r="A7" s="47" t="s">
        <v>6</v>
      </c>
      <c r="B7" s="50" t="s">
        <v>131</v>
      </c>
      <c r="C7" s="54" t="s">
        <v>133</v>
      </c>
      <c r="D7" s="50" t="s">
        <v>132</v>
      </c>
    </row>
    <row r="8" spans="1:4" ht="105" customHeight="1">
      <c r="A8" s="47" t="s">
        <v>7</v>
      </c>
      <c r="B8" s="50" t="s">
        <v>134</v>
      </c>
      <c r="C8" s="54" t="s">
        <v>160</v>
      </c>
      <c r="D8" s="54" t="s">
        <v>135</v>
      </c>
    </row>
    <row r="9" spans="1:4" ht="148.5" customHeight="1">
      <c r="A9" s="47" t="s">
        <v>8</v>
      </c>
      <c r="B9" s="50" t="s">
        <v>136</v>
      </c>
      <c r="C9" s="54" t="s">
        <v>139</v>
      </c>
      <c r="D9" s="54" t="s">
        <v>137</v>
      </c>
    </row>
    <row r="10" spans="1:4" ht="54">
      <c r="A10" s="47" t="s">
        <v>9</v>
      </c>
      <c r="B10" s="54" t="s">
        <v>138</v>
      </c>
      <c r="C10" s="54" t="s">
        <v>140</v>
      </c>
      <c r="D10" s="54" t="s">
        <v>141</v>
      </c>
    </row>
    <row r="11" spans="1:4" ht="103.5" customHeight="1">
      <c r="A11" s="47" t="s">
        <v>10</v>
      </c>
      <c r="B11" s="50" t="s">
        <v>142</v>
      </c>
      <c r="C11" s="54" t="s">
        <v>161</v>
      </c>
      <c r="D11" s="55" t="s">
        <v>143</v>
      </c>
    </row>
    <row r="12" spans="1:4" ht="54">
      <c r="A12" s="47" t="s">
        <v>11</v>
      </c>
      <c r="B12" s="54" t="s">
        <v>144</v>
      </c>
      <c r="C12" s="54" t="s">
        <v>145</v>
      </c>
      <c r="D12" s="55" t="s">
        <v>146</v>
      </c>
    </row>
    <row r="13" spans="1:4" ht="94.5" customHeight="1">
      <c r="A13" s="47" t="s">
        <v>12</v>
      </c>
      <c r="B13" s="54" t="s">
        <v>147</v>
      </c>
      <c r="C13" s="54" t="s">
        <v>148</v>
      </c>
      <c r="D13" s="54" t="s">
        <v>35</v>
      </c>
    </row>
    <row r="14" spans="1:4" ht="126">
      <c r="A14" s="56" t="s">
        <v>13</v>
      </c>
      <c r="B14" s="55" t="s">
        <v>149</v>
      </c>
      <c r="C14" s="55" t="s">
        <v>151</v>
      </c>
      <c r="D14" s="55" t="s">
        <v>150</v>
      </c>
    </row>
    <row r="15" spans="1:4" ht="90" customHeight="1">
      <c r="A15" s="52">
        <v>12</v>
      </c>
      <c r="B15" s="53" t="s">
        <v>152</v>
      </c>
      <c r="C15" s="53" t="s">
        <v>153</v>
      </c>
      <c r="D15" s="50" t="s">
        <v>154</v>
      </c>
    </row>
    <row r="16" spans="1:4" ht="91.5" customHeight="1">
      <c r="A16" s="52">
        <v>13</v>
      </c>
      <c r="B16" s="50" t="s">
        <v>155</v>
      </c>
      <c r="C16" s="53" t="s">
        <v>203</v>
      </c>
      <c r="D16" s="53" t="s">
        <v>156</v>
      </c>
    </row>
    <row r="17" spans="1:4" ht="90" customHeight="1">
      <c r="A17" s="70">
        <v>14</v>
      </c>
      <c r="B17" s="53" t="s">
        <v>157</v>
      </c>
      <c r="C17" s="53" t="s">
        <v>159</v>
      </c>
      <c r="D17" s="53" t="s">
        <v>158</v>
      </c>
    </row>
    <row r="18" spans="1:4" ht="18">
      <c r="A18" s="82" t="s">
        <v>25</v>
      </c>
      <c r="B18" s="82"/>
      <c r="C18" s="82"/>
      <c r="D18" s="82"/>
    </row>
    <row r="19" spans="1:4" ht="102" customHeight="1">
      <c r="A19" s="52">
        <v>1</v>
      </c>
      <c r="B19" s="50" t="s">
        <v>162</v>
      </c>
      <c r="C19" s="53" t="s">
        <v>164</v>
      </c>
      <c r="D19" s="50" t="s">
        <v>143</v>
      </c>
    </row>
    <row r="20" spans="1:4" ht="105" customHeight="1">
      <c r="A20" s="70">
        <v>2</v>
      </c>
      <c r="B20" s="50" t="s">
        <v>163</v>
      </c>
      <c r="C20" s="53" t="s">
        <v>165</v>
      </c>
      <c r="D20" s="50" t="s">
        <v>143</v>
      </c>
    </row>
  </sheetData>
  <sheetProtection/>
  <mergeCells count="3">
    <mergeCell ref="A2:D2"/>
    <mergeCell ref="A1:D1"/>
    <mergeCell ref="A18:D18"/>
  </mergeCells>
  <printOptions/>
  <pageMargins left="0.16" right="0.17" top="0.16" bottom="0.17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1"/>
  <sheetViews>
    <sheetView tabSelected="1" zoomScale="50" zoomScaleNormal="50" zoomScalePageLayoutView="0" workbookViewId="0" topLeftCell="A1">
      <pane ySplit="2" topLeftCell="A18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6.00390625" style="31" customWidth="1"/>
    <col min="2" max="2" width="49.25390625" style="32" customWidth="1"/>
    <col min="3" max="3" width="68.125" style="33" customWidth="1"/>
    <col min="4" max="4" width="57.125" style="23" customWidth="1"/>
    <col min="5" max="16384" width="9.125" style="23" customWidth="1"/>
  </cols>
  <sheetData>
    <row r="1" spans="1:4" ht="18">
      <c r="A1" s="85" t="s">
        <v>58</v>
      </c>
      <c r="B1" s="86"/>
      <c r="C1" s="86"/>
      <c r="D1" s="87"/>
    </row>
    <row r="2" spans="1:4" s="24" customFormat="1" ht="20.25" customHeight="1">
      <c r="A2" s="80" t="s">
        <v>22</v>
      </c>
      <c r="B2" s="80"/>
      <c r="C2" s="80"/>
      <c r="D2" s="80"/>
    </row>
    <row r="3" spans="1:4" s="26" customFormat="1" ht="36">
      <c r="A3" s="45" t="s">
        <v>16</v>
      </c>
      <c r="B3" s="46" t="s">
        <v>0</v>
      </c>
      <c r="C3" s="46" t="s">
        <v>27</v>
      </c>
      <c r="D3" s="46" t="s">
        <v>1</v>
      </c>
    </row>
    <row r="4" spans="1:4" s="25" customFormat="1" ht="108">
      <c r="A4" s="57">
        <v>1</v>
      </c>
      <c r="B4" s="66" t="s">
        <v>61</v>
      </c>
      <c r="C4" s="59" t="s">
        <v>59</v>
      </c>
      <c r="D4" s="67" t="s">
        <v>60</v>
      </c>
    </row>
    <row r="5" spans="1:4" s="25" customFormat="1" ht="123" customHeight="1">
      <c r="A5" s="57">
        <v>2</v>
      </c>
      <c r="B5" s="59" t="s">
        <v>66</v>
      </c>
      <c r="C5" s="59" t="s">
        <v>64</v>
      </c>
      <c r="D5" s="60" t="s">
        <v>65</v>
      </c>
    </row>
    <row r="6" spans="1:4" s="25" customFormat="1" ht="123" customHeight="1">
      <c r="A6" s="57" t="s">
        <v>30</v>
      </c>
      <c r="B6" s="59" t="s">
        <v>186</v>
      </c>
      <c r="C6" s="59" t="s">
        <v>187</v>
      </c>
      <c r="D6" s="60" t="s">
        <v>188</v>
      </c>
    </row>
    <row r="7" spans="1:4" s="25" customFormat="1" ht="168" customHeight="1">
      <c r="A7" s="57" t="s">
        <v>167</v>
      </c>
      <c r="B7" s="64" t="s">
        <v>68</v>
      </c>
      <c r="C7" s="59" t="s">
        <v>71</v>
      </c>
      <c r="D7" s="67" t="s">
        <v>67</v>
      </c>
    </row>
    <row r="8" spans="1:4" s="25" customFormat="1" ht="72">
      <c r="A8" s="57" t="s">
        <v>168</v>
      </c>
      <c r="B8" s="59" t="s">
        <v>69</v>
      </c>
      <c r="C8" s="59" t="s">
        <v>70</v>
      </c>
      <c r="D8" s="60" t="s">
        <v>33</v>
      </c>
    </row>
    <row r="9" spans="1:4" s="25" customFormat="1" ht="93.75" customHeight="1">
      <c r="A9" s="57" t="s">
        <v>28</v>
      </c>
      <c r="B9" s="59" t="s">
        <v>74</v>
      </c>
      <c r="C9" s="59" t="s">
        <v>72</v>
      </c>
      <c r="D9" s="60" t="s">
        <v>73</v>
      </c>
    </row>
    <row r="10" spans="1:4" s="24" customFormat="1" ht="90" customHeight="1">
      <c r="A10" s="57" t="s">
        <v>169</v>
      </c>
      <c r="B10" s="59" t="s">
        <v>75</v>
      </c>
      <c r="C10" s="59" t="s">
        <v>76</v>
      </c>
      <c r="D10" s="60" t="s">
        <v>77</v>
      </c>
    </row>
    <row r="11" spans="1:4" s="25" customFormat="1" ht="123" customHeight="1">
      <c r="A11" s="58" t="s">
        <v>170</v>
      </c>
      <c r="B11" s="61" t="s">
        <v>78</v>
      </c>
      <c r="C11" s="61" t="s">
        <v>80</v>
      </c>
      <c r="D11" s="62" t="s">
        <v>79</v>
      </c>
    </row>
    <row r="12" spans="1:4" s="25" customFormat="1" ht="108">
      <c r="A12" s="58" t="s">
        <v>171</v>
      </c>
      <c r="B12" s="59" t="s">
        <v>81</v>
      </c>
      <c r="C12" s="59" t="s">
        <v>82</v>
      </c>
      <c r="D12" s="60" t="s">
        <v>26</v>
      </c>
    </row>
    <row r="13" spans="1:4" s="25" customFormat="1" ht="94.5" customHeight="1">
      <c r="A13" s="58" t="s">
        <v>172</v>
      </c>
      <c r="B13" s="59" t="s">
        <v>83</v>
      </c>
      <c r="C13" s="59" t="s">
        <v>84</v>
      </c>
      <c r="D13" s="60" t="s">
        <v>166</v>
      </c>
    </row>
    <row r="14" spans="1:4" s="25" customFormat="1" ht="90" customHeight="1">
      <c r="A14" s="58" t="s">
        <v>173</v>
      </c>
      <c r="B14" s="59" t="s">
        <v>85</v>
      </c>
      <c r="C14" s="59" t="s">
        <v>89</v>
      </c>
      <c r="D14" s="60" t="s">
        <v>86</v>
      </c>
    </row>
    <row r="15" spans="1:4" s="25" customFormat="1" ht="99.75" customHeight="1">
      <c r="A15" s="57" t="s">
        <v>184</v>
      </c>
      <c r="B15" s="59" t="s">
        <v>87</v>
      </c>
      <c r="C15" s="59" t="s">
        <v>88</v>
      </c>
      <c r="D15" s="60" t="s">
        <v>90</v>
      </c>
    </row>
    <row r="16" spans="1:4" s="25" customFormat="1" ht="99.75" customHeight="1">
      <c r="A16" s="57" t="s">
        <v>185</v>
      </c>
      <c r="B16" s="59" t="s">
        <v>189</v>
      </c>
      <c r="C16" s="59" t="s">
        <v>190</v>
      </c>
      <c r="D16" s="60" t="s">
        <v>191</v>
      </c>
    </row>
    <row r="17" spans="1:4" s="24" customFormat="1" ht="73.5" customHeight="1">
      <c r="A17" s="57" t="s">
        <v>182</v>
      </c>
      <c r="B17" s="63" t="s">
        <v>178</v>
      </c>
      <c r="C17" s="44" t="s">
        <v>63</v>
      </c>
      <c r="D17" s="44" t="s">
        <v>62</v>
      </c>
    </row>
    <row r="18" spans="1:4" s="24" customFormat="1" ht="73.5" customHeight="1">
      <c r="A18" s="57" t="s">
        <v>183</v>
      </c>
      <c r="B18" s="63" t="s">
        <v>204</v>
      </c>
      <c r="C18" s="44" t="s">
        <v>205</v>
      </c>
      <c r="D18" s="44" t="s">
        <v>192</v>
      </c>
    </row>
    <row r="19" spans="1:4" s="24" customFormat="1" ht="73.5" customHeight="1">
      <c r="A19" s="80" t="s">
        <v>25</v>
      </c>
      <c r="B19" s="80"/>
      <c r="C19" s="80"/>
      <c r="D19" s="80"/>
    </row>
    <row r="20" spans="1:4" s="24" customFormat="1" ht="124.5" customHeight="1">
      <c r="A20" s="73" t="s">
        <v>174</v>
      </c>
      <c r="B20" s="64" t="s">
        <v>193</v>
      </c>
      <c r="C20" s="74" t="s">
        <v>176</v>
      </c>
      <c r="D20" s="74" t="s">
        <v>177</v>
      </c>
    </row>
    <row r="21" spans="1:4" s="24" customFormat="1" ht="90">
      <c r="A21" s="74" t="s">
        <v>29</v>
      </c>
      <c r="B21" s="74" t="s">
        <v>179</v>
      </c>
      <c r="C21" s="74" t="s">
        <v>180</v>
      </c>
      <c r="D21" s="74" t="s">
        <v>181</v>
      </c>
    </row>
    <row r="22" s="24" customFormat="1" ht="15">
      <c r="A22" s="27"/>
    </row>
    <row r="23" s="24" customFormat="1" ht="15">
      <c r="A23" s="27"/>
    </row>
    <row r="24" s="24" customFormat="1" ht="15">
      <c r="A24" s="27"/>
    </row>
    <row r="25" s="24" customFormat="1" ht="15">
      <c r="A25" s="27"/>
    </row>
    <row r="26" s="24" customFormat="1" ht="15">
      <c r="A26" s="27"/>
    </row>
    <row r="27" s="24" customFormat="1" ht="15">
      <c r="A27" s="27"/>
    </row>
    <row r="28" s="24" customFormat="1" ht="15">
      <c r="A28" s="27"/>
    </row>
    <row r="29" s="24" customFormat="1" ht="15">
      <c r="A29" s="27"/>
    </row>
    <row r="30" s="24" customFormat="1" ht="15">
      <c r="A30" s="27"/>
    </row>
    <row r="31" spans="1:4" s="24" customFormat="1" ht="15">
      <c r="A31" s="28"/>
      <c r="B31" s="29"/>
      <c r="C31" s="30"/>
      <c r="D31" s="27"/>
    </row>
    <row r="32" spans="1:4" s="24" customFormat="1" ht="15">
      <c r="A32" s="28"/>
      <c r="B32" s="29"/>
      <c r="C32" s="30"/>
      <c r="D32" s="27"/>
    </row>
    <row r="33" spans="1:4" s="24" customFormat="1" ht="15">
      <c r="A33" s="28"/>
      <c r="B33" s="29"/>
      <c r="C33" s="30"/>
      <c r="D33" s="27"/>
    </row>
    <row r="34" spans="1:4" s="24" customFormat="1" ht="15">
      <c r="A34" s="28"/>
      <c r="B34" s="29"/>
      <c r="C34" s="30"/>
      <c r="D34" s="27"/>
    </row>
    <row r="35" spans="1:4" s="24" customFormat="1" ht="15">
      <c r="A35" s="28"/>
      <c r="B35" s="29"/>
      <c r="C35" s="30"/>
      <c r="D35" s="27"/>
    </row>
    <row r="36" spans="1:4" s="24" customFormat="1" ht="15">
      <c r="A36" s="28"/>
      <c r="B36" s="29"/>
      <c r="C36" s="30"/>
      <c r="D36" s="27"/>
    </row>
    <row r="37" spans="1:4" s="24" customFormat="1" ht="15">
      <c r="A37" s="28"/>
      <c r="B37" s="29"/>
      <c r="C37" s="30"/>
      <c r="D37" s="27"/>
    </row>
    <row r="38" spans="1:4" s="24" customFormat="1" ht="15">
      <c r="A38" s="28"/>
      <c r="B38" s="29"/>
      <c r="C38" s="30"/>
      <c r="D38" s="27"/>
    </row>
    <row r="39" spans="1:4" s="24" customFormat="1" ht="15">
      <c r="A39" s="28"/>
      <c r="B39" s="29"/>
      <c r="C39" s="30"/>
      <c r="D39" s="27"/>
    </row>
    <row r="40" spans="1:4" s="24" customFormat="1" ht="15">
      <c r="A40" s="28"/>
      <c r="B40" s="29"/>
      <c r="C40" s="30"/>
      <c r="D40" s="27"/>
    </row>
    <row r="41" spans="1:4" ht="15">
      <c r="A41" s="28"/>
      <c r="B41" s="29"/>
      <c r="C41" s="30"/>
      <c r="D41" s="22"/>
    </row>
    <row r="42" spans="1:4" ht="15">
      <c r="A42" s="28"/>
      <c r="B42" s="29"/>
      <c r="C42" s="30"/>
      <c r="D42" s="22"/>
    </row>
    <row r="43" spans="1:4" ht="15">
      <c r="A43" s="28"/>
      <c r="B43" s="29"/>
      <c r="C43" s="30"/>
      <c r="D43" s="22"/>
    </row>
    <row r="44" spans="1:4" ht="15">
      <c r="A44" s="28"/>
      <c r="B44" s="29"/>
      <c r="C44" s="30"/>
      <c r="D44" s="22"/>
    </row>
    <row r="45" spans="1:4" ht="15">
      <c r="A45" s="28"/>
      <c r="B45" s="29"/>
      <c r="C45" s="30"/>
      <c r="D45" s="22"/>
    </row>
    <row r="46" spans="3:4" ht="15">
      <c r="C46" s="30"/>
      <c r="D46" s="22"/>
    </row>
    <row r="47" spans="3:4" ht="15">
      <c r="C47" s="30"/>
      <c r="D47" s="22"/>
    </row>
    <row r="48" spans="3:4" ht="15">
      <c r="C48" s="30"/>
      <c r="D48" s="22"/>
    </row>
    <row r="49" spans="3:4" ht="15">
      <c r="C49" s="30"/>
      <c r="D49" s="22"/>
    </row>
    <row r="50" spans="3:4" ht="15">
      <c r="C50" s="30"/>
      <c r="D50" s="22"/>
    </row>
    <row r="51" spans="3:4" ht="15">
      <c r="C51" s="30"/>
      <c r="D51" s="22"/>
    </row>
    <row r="52" spans="3:4" ht="15">
      <c r="C52" s="30"/>
      <c r="D52" s="22"/>
    </row>
    <row r="53" spans="3:4" ht="15">
      <c r="C53" s="30"/>
      <c r="D53" s="22"/>
    </row>
    <row r="54" spans="3:4" ht="15">
      <c r="C54" s="30"/>
      <c r="D54" s="22"/>
    </row>
    <row r="55" spans="3:4" ht="15">
      <c r="C55" s="30"/>
      <c r="D55" s="22"/>
    </row>
    <row r="56" spans="3:4" ht="15">
      <c r="C56" s="30"/>
      <c r="D56" s="22"/>
    </row>
    <row r="57" spans="3:4" ht="15">
      <c r="C57" s="30"/>
      <c r="D57" s="22"/>
    </row>
    <row r="58" spans="3:4" ht="15">
      <c r="C58" s="30"/>
      <c r="D58" s="22"/>
    </row>
    <row r="59" spans="3:4" ht="15">
      <c r="C59" s="30"/>
      <c r="D59" s="22"/>
    </row>
    <row r="60" spans="3:4" ht="15">
      <c r="C60" s="30"/>
      <c r="D60" s="22"/>
    </row>
    <row r="61" spans="3:4" ht="15">
      <c r="C61" s="30"/>
      <c r="D61" s="22"/>
    </row>
    <row r="62" spans="3:4" ht="15">
      <c r="C62" s="30"/>
      <c r="D62" s="22"/>
    </row>
    <row r="63" spans="3:4" ht="15">
      <c r="C63" s="30"/>
      <c r="D63" s="22"/>
    </row>
    <row r="64" spans="3:4" ht="15">
      <c r="C64" s="30"/>
      <c r="D64" s="22"/>
    </row>
    <row r="65" spans="3:4" ht="15">
      <c r="C65" s="30"/>
      <c r="D65" s="22"/>
    </row>
    <row r="66" spans="3:4" ht="15">
      <c r="C66" s="30"/>
      <c r="D66" s="22"/>
    </row>
    <row r="67" spans="3:4" ht="15">
      <c r="C67" s="30"/>
      <c r="D67" s="22"/>
    </row>
    <row r="68" spans="3:4" ht="15">
      <c r="C68" s="30"/>
      <c r="D68" s="22"/>
    </row>
    <row r="69" spans="3:4" ht="15">
      <c r="C69" s="30"/>
      <c r="D69" s="22"/>
    </row>
    <row r="70" spans="3:4" ht="15">
      <c r="C70" s="30"/>
      <c r="D70" s="22"/>
    </row>
    <row r="71" ht="15">
      <c r="D71" s="22"/>
    </row>
  </sheetData>
  <sheetProtection/>
  <mergeCells count="3">
    <mergeCell ref="A19:D19"/>
    <mergeCell ref="A1:D1"/>
    <mergeCell ref="A2:D2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Администратор</cp:lastModifiedBy>
  <cp:lastPrinted>2018-04-19T04:36:44Z</cp:lastPrinted>
  <dcterms:created xsi:type="dcterms:W3CDTF">2015-05-25T12:45:53Z</dcterms:created>
  <dcterms:modified xsi:type="dcterms:W3CDTF">2019-04-24T13:38:12Z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